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304-1" sheetId="14" r:id="rId7"/>
    <sheet name="Phòng 304-2" sheetId="15" r:id="rId8"/>
    <sheet name="Phòng 307-1" sheetId="16" r:id="rId9"/>
    <sheet name="Phòng 307-2" sheetId="17" r:id="rId10"/>
    <sheet name="Phòng 310-1" sheetId="18" r:id="rId11"/>
    <sheet name="Phòng 310-2" sheetId="19" r:id="rId12"/>
  </sheets>
  <externalReferences>
    <externalReference r:id="rId13"/>
  </externalReferences>
  <definedNames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310-1'!$1:$7</definedName>
    <definedName name="_xlnm.Print_Titles" localSheetId="11">'Phòng 310-2'!$1:$7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<sst xmlns="http://schemas.openxmlformats.org/spreadsheetml/2006/main" count="2136" uniqueCount="291">
  <si>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</si>
  <si>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</si>
  <si>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</si>
  <si>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</si>
  <si>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</si>
  <si>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</si>
  <si>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</si>
  <si>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</si>
  <si>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</si>
  <si>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</si>
  <si>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</si>
  <si>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</si>
  <si>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</si>
  <si>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</si>
  <si>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</si>
  <si>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</si>
  <si>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</si>
  <si>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</si>
  <si>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</si>
  <si>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</si>
  <si>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</si>
  <si>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</si>
  <si>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</si>
  <si>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</si>
  <si>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</si>
  <si>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</si>
  <si>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</si>
  <si>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</si>
  <si>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</si>
  <si>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</si>
  <si>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</si>
  <si>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</si>
  <si>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</si>
  <si>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</si>
  <si>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</si>
  <si>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</si>
  <si>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</si>
  <si>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</si>
  <si>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</si>
  <si>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</si>
  <si>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</si>
  <si>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</si>
  <si>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</si>
  <si>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</si>
  <si>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</si>
  <si>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</si>
  <si>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</si>
  <si>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</si>
  <si>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</si>
  <si>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</si>
  <si>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</si>
  <si>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</si>
  <si>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</si>
  <si>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</si>
  <si>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</si>
  <si>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</si>
  <si>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</si>
  <si>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</si>
  <si>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</si>
  <si>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</si>
  <si>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</si>
  <si>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</si>
  <si>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</si>
  <si>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</si>
  <si>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</si>
  <si>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</si>
  <si>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</si>
  <si>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</si>
  <si>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</si>
  <si>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</si>
  <si>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</si>
  <si>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</si>
  <si>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</si>
  <si>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</si>
  <si>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</si>
  <si>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</si>
  <si>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</si>
  <si>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310/1</t>
  </si>
  <si>
    <t>310/2</t>
  </si>
  <si>
    <t>Nguyễn Thị</t>
  </si>
  <si>
    <t>An</t>
  </si>
  <si>
    <t>ENG 207 I</t>
  </si>
  <si>
    <t>Cao Thị Phương</t>
  </si>
  <si>
    <t>Anh</t>
  </si>
  <si>
    <t>Lê Thị Phương</t>
  </si>
  <si>
    <t>Dung</t>
  </si>
  <si>
    <t>Phạm Thị Thùy</t>
  </si>
  <si>
    <t>Trần Thị Ánh</t>
  </si>
  <si>
    <t>Dương</t>
  </si>
  <si>
    <t>Nguyễn Bình</t>
  </si>
  <si>
    <t>Duyên</t>
  </si>
  <si>
    <t>Phạm Gia</t>
  </si>
  <si>
    <t>Hân</t>
  </si>
  <si>
    <t>Võ Trương Ngọc</t>
  </si>
  <si>
    <t>Mai Thị Hồng</t>
  </si>
  <si>
    <t>Hạnh</t>
  </si>
  <si>
    <t>Phạm Thị Ngọc</t>
  </si>
  <si>
    <t>Hòa</t>
  </si>
  <si>
    <t xml:space="preserve">Võ Quang </t>
  </si>
  <si>
    <t>Huy</t>
  </si>
  <si>
    <t>Nguyễn Duy</t>
  </si>
  <si>
    <t>Khang</t>
  </si>
  <si>
    <t xml:space="preserve">Nguyễn Thị </t>
  </si>
  <si>
    <t>Kiều</t>
  </si>
  <si>
    <t>Lê Mai Hoàng</t>
  </si>
  <si>
    <t>Kim</t>
  </si>
  <si>
    <t>Dương Thị Xuân</t>
  </si>
  <si>
    <t>Lài</t>
  </si>
  <si>
    <t>Văn Thị Ngọc</t>
  </si>
  <si>
    <t>Lan</t>
  </si>
  <si>
    <t>Ngô Nguyễn Thị Xuân</t>
  </si>
  <si>
    <t>Mai</t>
  </si>
  <si>
    <t>Hồ Thị</t>
  </si>
  <si>
    <t>Minh</t>
  </si>
  <si>
    <t>Nguyễn Thảo</t>
  </si>
  <si>
    <t>Nguyên</t>
  </si>
  <si>
    <t>Huỳnh Thảo</t>
  </si>
  <si>
    <t>Trần Mai Yến</t>
  </si>
  <si>
    <t>Nhi</t>
  </si>
  <si>
    <t>Huỳnh Thị Quỳnh</t>
  </si>
  <si>
    <t>Như</t>
  </si>
  <si>
    <t>Nguyễn Lê Thảo</t>
  </si>
  <si>
    <t>Phương</t>
  </si>
  <si>
    <t>Khiếu Thu</t>
  </si>
  <si>
    <t xml:space="preserve">Nguyễn Trọng </t>
  </si>
  <si>
    <t>Quốc</t>
  </si>
  <si>
    <t>Nguyễn Thị Thu</t>
  </si>
  <si>
    <t>Thanh</t>
  </si>
  <si>
    <t>Trần Nguyên Thanh</t>
  </si>
  <si>
    <t>Thảo</t>
  </si>
  <si>
    <t>Nguyễn Thị Phương</t>
  </si>
  <si>
    <t>Đào Thị Thanh</t>
  </si>
  <si>
    <t>Thúy</t>
  </si>
  <si>
    <t>Trương Thị Hoài</t>
  </si>
  <si>
    <t>Trân</t>
  </si>
  <si>
    <t>Trang</t>
  </si>
  <si>
    <t>Đào Duy</t>
  </si>
  <si>
    <t>Tùng</t>
  </si>
  <si>
    <t>Trương Thị Tố</t>
  </si>
  <si>
    <t>Uyên</t>
  </si>
  <si>
    <t>Nguyễn Thị Thanh</t>
  </si>
  <si>
    <t>Lê Thị Tường</t>
  </si>
  <si>
    <t>Vi</t>
  </si>
  <si>
    <t>Nguyễn Thị Ái</t>
  </si>
  <si>
    <t>Nguyễn Hạ Lê Tường</t>
  </si>
  <si>
    <t xml:space="preserve">Hoàng Hà </t>
  </si>
  <si>
    <t>Vy</t>
  </si>
  <si>
    <t>Huỳnh Lê Thúy</t>
  </si>
  <si>
    <t>Trần Vân</t>
  </si>
  <si>
    <t>ENG 207 K</t>
  </si>
  <si>
    <t>Nguyễn Thị Hồng</t>
  </si>
  <si>
    <t>Nguyễn Thị Kim</t>
  </si>
  <si>
    <t>Phạm Nguyên Quốc</t>
  </si>
  <si>
    <t>Ngô Thị Ngọc</t>
  </si>
  <si>
    <t>Ánh</t>
  </si>
  <si>
    <t>Hoàng Sỹ</t>
  </si>
  <si>
    <t>Bình</t>
  </si>
  <si>
    <t>Nguyễn Văn</t>
  </si>
  <si>
    <t>Cường</t>
  </si>
  <si>
    <t>Diễm</t>
  </si>
  <si>
    <t>Hồ Thị Mai</t>
  </si>
  <si>
    <t>Diệp</t>
  </si>
  <si>
    <t>Hà</t>
  </si>
  <si>
    <t>Nguyễn Thị Minh</t>
  </si>
  <si>
    <t>Hải</t>
  </si>
  <si>
    <t>Lê Nguyễn Minh</t>
  </si>
  <si>
    <t>Hằng</t>
  </si>
  <si>
    <t xml:space="preserve">Lê Vũ </t>
  </si>
  <si>
    <t>Hoàn</t>
  </si>
  <si>
    <t>Hương</t>
  </si>
  <si>
    <t>Huỳnh Thị Cẩm</t>
  </si>
  <si>
    <t>Linh</t>
  </si>
  <si>
    <t>Hoàng Thị Khánh</t>
  </si>
  <si>
    <t>Lý</t>
  </si>
  <si>
    <t>Mơ</t>
  </si>
  <si>
    <t>Nguyễn Thị Thúy</t>
  </si>
  <si>
    <t>Ngân</t>
  </si>
  <si>
    <t>Nghiêm</t>
  </si>
  <si>
    <t>Võ Thị Hồng</t>
  </si>
  <si>
    <t>Phấn</t>
  </si>
  <si>
    <t>Bùi Hồ Diệp</t>
  </si>
  <si>
    <t>Phúc</t>
  </si>
  <si>
    <t>Võ Hoài</t>
  </si>
  <si>
    <t>Nguyễn Lê Uyên</t>
  </si>
  <si>
    <t>Vũ Hoàng</t>
  </si>
  <si>
    <t>Sơn</t>
  </si>
  <si>
    <t>Phạm Thị Hoài</t>
  </si>
  <si>
    <t>Sương</t>
  </si>
  <si>
    <t>Bùi Thị Thanh</t>
  </si>
  <si>
    <t>Tâm</t>
  </si>
  <si>
    <t>Trịnh Lê Đan</t>
  </si>
  <si>
    <t>Đinh Ngọc</t>
  </si>
  <si>
    <t>Thu</t>
  </si>
  <si>
    <t>Lường Thị</t>
  </si>
  <si>
    <t>Thủy</t>
  </si>
  <si>
    <t>Đặng Thị Ngọc</t>
  </si>
  <si>
    <t>Lê Thị Thùy</t>
  </si>
  <si>
    <t>Võ Thu</t>
  </si>
  <si>
    <t>Nguyễn Thị Thảo</t>
  </si>
  <si>
    <t>Phạm Hà</t>
  </si>
  <si>
    <t>Nguyễn Lê Minh</t>
  </si>
  <si>
    <t>Trương Thị Kim</t>
  </si>
  <si>
    <t>Vân</t>
  </si>
  <si>
    <t>Phạm Trần Huyền</t>
  </si>
  <si>
    <t>Phan Thị Tường</t>
  </si>
  <si>
    <t>Võ Hoàng Hà</t>
  </si>
  <si>
    <t>Trần Nguyễn Yến</t>
  </si>
  <si>
    <t>Chi</t>
  </si>
  <si>
    <t>ENG 207 O</t>
  </si>
  <si>
    <t>Trần Thị</t>
  </si>
  <si>
    <t>Chung</t>
  </si>
  <si>
    <t>Đỗ Thị Thúy</t>
  </si>
  <si>
    <t>Lê Bá</t>
  </si>
  <si>
    <t>Dũng</t>
  </si>
  <si>
    <t>Đặng Thị Hoài</t>
  </si>
  <si>
    <t>Trương Thị Mỹ</t>
  </si>
  <si>
    <t>Phạm Thị Thanh</t>
  </si>
  <si>
    <t>Hiền</t>
  </si>
  <si>
    <t>Mai Thị An</t>
  </si>
  <si>
    <t>Nguyễn Kiều</t>
  </si>
  <si>
    <t>Thân Thị Quí</t>
  </si>
  <si>
    <t>Ly</t>
  </si>
  <si>
    <t>Phan Thị My</t>
  </si>
  <si>
    <t>My</t>
  </si>
  <si>
    <t>Phạm Thị Kim</t>
  </si>
  <si>
    <t>Ngọc</t>
  </si>
  <si>
    <t>Nhân</t>
  </si>
  <si>
    <t>Hoàng Yến</t>
  </si>
  <si>
    <t>Nguyễn Thị Diễm</t>
  </si>
  <si>
    <t xml:space="preserve">Nguyễn Mai </t>
  </si>
  <si>
    <t>Huỳnh Đức</t>
  </si>
  <si>
    <t>Quang</t>
  </si>
  <si>
    <t xml:space="preserve">Đặng Thị </t>
  </si>
  <si>
    <t>Sâm</t>
  </si>
  <si>
    <t>Phan Thị Minh</t>
  </si>
  <si>
    <t>Trần Thị Minh</t>
  </si>
  <si>
    <t>Trương Thị</t>
  </si>
  <si>
    <t>Thắm</t>
  </si>
  <si>
    <t>Nguyễn Huỳnh Phương</t>
  </si>
  <si>
    <t>Võ Thị Thanh</t>
  </si>
  <si>
    <t>Cao Thị Hoài</t>
  </si>
  <si>
    <t>Thương</t>
  </si>
  <si>
    <t xml:space="preserve">Trần Thị Thanh </t>
  </si>
  <si>
    <t>Lê Hồng Nhật</t>
  </si>
  <si>
    <t>Tiền</t>
  </si>
  <si>
    <t>Trần Bình Phương</t>
  </si>
  <si>
    <t>Lê Trần Phương</t>
  </si>
  <si>
    <t>Dương Xuân</t>
  </si>
  <si>
    <t>Phạm Thị Tuyết</t>
  </si>
  <si>
    <t>Trinh</t>
  </si>
  <si>
    <t>Nguyễn Xuân</t>
  </si>
  <si>
    <t>Mai Ngọc</t>
  </si>
  <si>
    <t>Tuân</t>
  </si>
  <si>
    <t>Châu Nguyễn Thùy</t>
  </si>
  <si>
    <t>Lê Phương Nhật</t>
  </si>
  <si>
    <t>Lê Nữ Thiên Hồng</t>
  </si>
  <si>
    <t>Nguyễn Tường</t>
  </si>
  <si>
    <t>Nguyễn Ngọc Thảo</t>
  </si>
  <si>
    <t>Trịnh Hoàng</t>
  </si>
  <si>
    <t>Vỹ</t>
  </si>
  <si>
    <t>310/2-10-20</t>
  </si>
  <si>
    <t>304/1</t>
  </si>
  <si>
    <t>304/2</t>
  </si>
  <si>
    <t>307/1</t>
  </si>
  <si>
    <t>307/2</t>
  </si>
  <si>
    <t>304/1-10-20</t>
  </si>
  <si>
    <t>304/2-10-20</t>
  </si>
  <si>
    <t>307/1-10-20</t>
  </si>
  <si>
    <t>307/2-10-20</t>
  </si>
  <si>
    <t>310/1-10-20</t>
  </si>
  <si>
    <t>(LỚP: I,K,O)</t>
  </si>
  <si>
    <t>10</t>
  </si>
  <si>
    <t>MÔN :Viết 2* MÃ MÔN:ENG207</t>
  </si>
  <si>
    <t xml:space="preserve">Thời gian:7h30 - Ngày 30/07/2014 - Phòng: 304/1 - cơ sở:  K7/25 Quang trung </t>
  </si>
  <si>
    <t>K19NAD</t>
  </si>
  <si>
    <t/>
  </si>
  <si>
    <t>ENG-ENG207-Suat 7h30 - Ngày 30/07/2014</t>
  </si>
  <si>
    <t>K19NAB</t>
  </si>
  <si>
    <t>Nợ HP</t>
  </si>
  <si>
    <t>K16NAB1</t>
  </si>
  <si>
    <t xml:space="preserve">Thời gian:7h30 - Ngày 30/07/2014 - Phòng: 304/2 - cơ sở:  K7/25 Quang trung </t>
  </si>
  <si>
    <t>K18NCD</t>
  </si>
  <si>
    <t>K18NAD</t>
  </si>
  <si>
    <t xml:space="preserve">Thời gian:7h30 - Ngày 30/07/2014 - Phòng: 307/1 - cơ sở:  K7/25 Quang trung </t>
  </si>
  <si>
    <t>K16NAD1</t>
  </si>
  <si>
    <t xml:space="preserve">Thời gian:7h30 - Ngày 30/07/2014 - Phòng: 307/2 - cơ sở:  K7/25 Quang trung </t>
  </si>
  <si>
    <t xml:space="preserve">Thời gian:7h30 - Ngày 30/07/2014 - Phòng: 310/1 - cơ sở:  K7/25 Quang trung </t>
  </si>
  <si>
    <t>K18NAB</t>
  </si>
  <si>
    <t>K19NCD</t>
  </si>
  <si>
    <t>K17NCD2</t>
  </si>
  <si>
    <t xml:space="preserve">Thời gian:7h30 - Ngày 30/07/2014 - Phòng: 310/2 - cơ sở:  K7/25 Quang trung 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</si>
</sst>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3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3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4" fillId="32" borderId="32" applyNumberFormat="0" applyAlignment="0" applyProtection="0"/>
    <xf numFmtId="0" fontId="47" fillId="0" borderId="0"/>
    <xf numFmtId="0" fontId="75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7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8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79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0" fillId="0" borderId="36" applyNumberFormat="0" applyFill="0" applyAlignment="0" applyProtection="0"/>
    <xf numFmtId="0" fontId="80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1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4" fillId="0" borderId="0"/>
    <xf numFmtId="0" fontId="2" fillId="0" borderId="0" applyFill="0" applyBorder="0" applyAlignment="0"/>
    <xf numFmtId="0" fontId="2" fillId="0" borderId="0" applyFill="0" applyBorder="0" applyAlignment="0"/>
    <xf numFmtId="0" fontId="82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3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1" fillId="0" borderId="0"/>
    <xf numFmtId="0" fontId="15" fillId="0" borderId="0"/>
    <xf numFmtId="0" fontId="65" fillId="0" borderId="0"/>
    <xf numFmtId="0" fontId="2" fillId="0" borderId="0"/>
    <xf numFmtId="0" fontId="71" fillId="0" borderId="0"/>
    <xf numFmtId="0" fontId="71" fillId="0" borderId="0"/>
    <xf numFmtId="0" fontId="1" fillId="0" borderId="0"/>
    <xf numFmtId="0" fontId="2" fillId="0" borderId="0"/>
    <xf numFmtId="0" fontId="71" fillId="0" borderId="0"/>
    <xf numFmtId="0" fontId="71" fillId="0" borderId="0"/>
    <xf numFmtId="0" fontId="84" fillId="0" borderId="0"/>
    <xf numFmtId="0" fontId="43" fillId="0" borderId="0"/>
    <xf numFmtId="0" fontId="1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6" fillId="0" borderId="0"/>
    <xf numFmtId="0" fontId="44" fillId="0" borderId="0"/>
    <xf numFmtId="0" fontId="56" fillId="37" borderId="38" applyNumberFormat="0" applyFont="0" applyAlignment="0" applyProtection="0"/>
    <xf numFmtId="0" fontId="85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1" fillId="0" borderId="0"/>
  </cellStyleXfs>
  <cellXfs count="173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89" fillId="0" borderId="0" xfId="113" applyFont="1" applyBorder="1" applyAlignment="1"/>
    <xf numFmtId="0" fontId="90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1" fillId="39" borderId="0" xfId="0" applyFont="1" applyFill="1" applyAlignment="1"/>
    <xf numFmtId="0" fontId="91" fillId="39" borderId="0" xfId="119" applyNumberFormat="1" applyFont="1" applyFill="1" applyAlignment="1"/>
    <xf numFmtId="0" fontId="6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7" fillId="0" borderId="0" xfId="0" applyFont="1" applyFill="1"/>
    <xf numFmtId="0" fontId="92" fillId="39" borderId="0" xfId="119" applyFont="1" applyFill="1" applyAlignment="1">
      <alignment horizontal="center"/>
    </xf>
    <xf numFmtId="0" fontId="67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0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0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0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0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0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3" fillId="0" borderId="8" xfId="120" applyNumberFormat="1" applyFont="1" applyFill="1" applyBorder="1" applyAlignment="1" applyProtection="1">
      <alignment horizontal="center" wrapText="1"/>
    </xf>
    <xf numFmtId="0" fontId="93" fillId="0" borderId="8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7" fillId="0" borderId="3" xfId="122" applyFont="1" applyFill="1" applyBorder="1" applyAlignment="1">
      <alignment horizontal="center" vertical="center" wrapText="1"/>
    </xf>
    <xf numFmtId="0" fontId="67" fillId="0" borderId="3" xfId="122" applyFont="1" applyFill="1" applyBorder="1" applyAlignment="1">
      <alignment horizontal="center" vertical="center"/>
    </xf>
    <xf numFmtId="0" fontId="67" fillId="0" borderId="3" xfId="122" applyFont="1" applyFill="1" applyBorder="1" applyAlignment="1">
      <alignment horizontal="center"/>
    </xf>
    <xf numFmtId="0" fontId="67" fillId="0" borderId="20" xfId="122" applyFont="1" applyFill="1" applyBorder="1" applyAlignment="1">
      <alignment horizontal="center" vertical="center" wrapText="1"/>
    </xf>
    <xf numFmtId="0" fontId="67" fillId="0" borderId="18" xfId="122" applyFont="1" applyFill="1" applyBorder="1" applyAlignment="1">
      <alignment horizontal="center" vertical="center" wrapText="1"/>
    </xf>
    <xf numFmtId="0" fontId="67" fillId="0" borderId="21" xfId="122" applyFont="1" applyFill="1" applyBorder="1" applyAlignment="1">
      <alignment horizontal="center" vertical="center" wrapText="1"/>
    </xf>
    <xf numFmtId="0" fontId="67" fillId="0" borderId="29" xfId="122" applyFont="1" applyFill="1" applyBorder="1" applyAlignment="1">
      <alignment horizontal="center" vertical="center" wrapText="1"/>
    </xf>
    <xf numFmtId="0" fontId="67" fillId="0" borderId="23" xfId="122" applyFont="1" applyFill="1" applyBorder="1" applyAlignment="1">
      <alignment horizontal="center" vertical="center" wrapText="1"/>
    </xf>
    <xf numFmtId="0" fontId="67" fillId="0" borderId="25" xfId="122" applyFont="1" applyFill="1" applyBorder="1" applyAlignment="1">
      <alignment horizontal="center" vertical="center" wrapText="1"/>
    </xf>
    <xf numFmtId="0" fontId="67" fillId="0" borderId="30" xfId="122" applyFont="1" applyFill="1" applyBorder="1" applyAlignment="1">
      <alignment horizontal="left" vertical="center"/>
    </xf>
    <xf numFmtId="0" fontId="67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9" fillId="0" borderId="0" xfId="0" applyFont="1" applyFill="1" applyAlignment="1">
      <alignment horizontal="left"/>
    </xf>
    <xf numFmtId="0" fontId="67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5"/>
      <c r="AB9" s="116"/>
      <c r="AC9" s="116"/>
      <c r="AD9" s="11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3"/>
      <c r="AB10" s="104"/>
      <c r="AC10" s="104"/>
      <c r="AD10" s="10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3"/>
      <c r="AB11" s="104"/>
      <c r="AC11" s="104"/>
      <c r="AD11" s="10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3"/>
      <c r="AB12" s="104"/>
      <c r="AC12" s="104"/>
      <c r="AD12" s="10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3"/>
      <c r="AB13" s="104"/>
      <c r="AC13" s="104"/>
      <c r="AD13" s="10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3"/>
      <c r="AB14" s="104"/>
      <c r="AC14" s="104"/>
      <c r="AD14" s="10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3"/>
      <c r="AB15" s="104"/>
      <c r="AC15" s="104"/>
      <c r="AD15" s="10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3"/>
      <c r="AB16" s="104"/>
      <c r="AC16" s="104"/>
      <c r="AD16" s="10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3"/>
      <c r="AB17" s="104"/>
      <c r="AC17" s="104"/>
      <c r="AD17" s="10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3"/>
      <c r="AB18" s="104"/>
      <c r="AC18" s="104"/>
      <c r="AD18" s="10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3"/>
      <c r="AB19" s="104"/>
      <c r="AC19" s="104"/>
      <c r="AD19" s="10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3"/>
      <c r="AB20" s="104"/>
      <c r="AC20" s="104"/>
      <c r="AD20" s="10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3"/>
      <c r="AB21" s="104"/>
      <c r="AC21" s="104"/>
      <c r="AD21" s="10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3"/>
      <c r="AB22" s="104"/>
      <c r="AC22" s="104"/>
      <c r="AD22" s="10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2"/>
      <c r="AB23" s="113"/>
      <c r="AC23" s="113"/>
      <c r="AD23" s="11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5"/>
      <c r="AB32" s="116"/>
      <c r="AC32" s="116"/>
      <c r="AD32" s="11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3"/>
      <c r="AB33" s="104"/>
      <c r="AC33" s="104"/>
      <c r="AD33" s="10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3"/>
      <c r="AB34" s="104"/>
      <c r="AC34" s="104"/>
      <c r="AD34" s="10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3"/>
      <c r="AB35" s="104"/>
      <c r="AC35" s="104"/>
      <c r="AD35" s="10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3"/>
      <c r="AB36" s="104"/>
      <c r="AC36" s="104"/>
      <c r="AD36" s="10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3"/>
      <c r="AB37" s="104"/>
      <c r="AC37" s="104"/>
      <c r="AD37" s="10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3"/>
      <c r="AB38" s="104"/>
      <c r="AC38" s="104"/>
      <c r="AD38" s="10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3"/>
      <c r="AB39" s="104"/>
      <c r="AC39" s="104"/>
      <c r="AD39" s="10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3"/>
      <c r="AB40" s="104"/>
      <c r="AC40" s="104"/>
      <c r="AD40" s="10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3"/>
      <c r="AB41" s="104"/>
      <c r="AC41" s="104"/>
      <c r="AD41" s="10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3"/>
      <c r="AB42" s="104"/>
      <c r="AC42" s="104"/>
      <c r="AD42" s="10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3"/>
      <c r="AB43" s="104"/>
      <c r="AC43" s="104"/>
      <c r="AD43" s="10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3"/>
      <c r="AB44" s="104"/>
      <c r="AC44" s="104"/>
      <c r="AD44" s="10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3"/>
      <c r="AB45" s="104"/>
      <c r="AC45" s="104"/>
      <c r="AD45" s="10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2"/>
      <c r="AB46" s="113"/>
      <c r="AC46" s="113"/>
      <c r="AD46" s="11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2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268</v>
      </c>
    </row>
    <row r="2" spans="1:15" s="56" customFormat="1">
      <c r="C2" s="172" t="s">
        <v>59</v>
      </c>
      <c r="D2" s="172"/>
      <c r="E2" s="59" t="s">
        <v>264</v>
      </c>
      <c r="F2" s="169" t="s">
        <v>270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271</v>
      </c>
      <c r="D3" s="170" t="s">
        <v>272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285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61</v>
      </c>
      <c r="B8" s="65">
        <v>1</v>
      </c>
      <c r="C8" s="100">
        <v>1920319809</v>
      </c>
      <c r="D8" s="67" t="s">
        <v>175</v>
      </c>
      <c r="E8" s="68" t="s">
        <v>176</v>
      </c>
      <c r="F8" s="101" t="s">
        <v>149</v>
      </c>
      <c r="G8" s="101" t="s">
        <v>277</v>
      </c>
      <c r="H8" s="69"/>
      <c r="I8" s="70"/>
      <c r="J8" s="70"/>
      <c r="K8" s="70"/>
      <c r="L8" s="155" t="s">
        <v>275</v>
      </c>
      <c r="M8" s="156"/>
      <c r="N8" s="157"/>
      <c r="O8" t="s">
        <v>276</v>
      </c>
    </row>
    <row r="9" spans="1:15" ht="20.100000000000001" customHeight="1">
      <c r="A9">
        <v>62</v>
      </c>
      <c r="B9" s="65">
        <v>2</v>
      </c>
      <c r="C9" s="100">
        <v>1921318543</v>
      </c>
      <c r="D9" s="67" t="s">
        <v>155</v>
      </c>
      <c r="E9" s="68" t="s">
        <v>177</v>
      </c>
      <c r="F9" s="101" t="s">
        <v>149</v>
      </c>
      <c r="G9" s="101" t="s">
        <v>277</v>
      </c>
      <c r="H9" s="69"/>
      <c r="I9" s="70"/>
      <c r="J9" s="70"/>
      <c r="K9" s="70"/>
      <c r="L9" s="152" t="s">
        <v>275</v>
      </c>
      <c r="M9" s="153"/>
      <c r="N9" s="154"/>
      <c r="O9" t="s">
        <v>276</v>
      </c>
    </row>
    <row r="10" spans="1:15" ht="20.100000000000001" customHeight="1">
      <c r="A10">
        <v>63</v>
      </c>
      <c r="B10" s="65">
        <v>3</v>
      </c>
      <c r="C10" s="100">
        <v>1810315111</v>
      </c>
      <c r="D10" s="67" t="s">
        <v>178</v>
      </c>
      <c r="E10" s="68" t="s">
        <v>179</v>
      </c>
      <c r="F10" s="101" t="s">
        <v>149</v>
      </c>
      <c r="G10" s="101" t="s">
        <v>281</v>
      </c>
      <c r="H10" s="69"/>
      <c r="I10" s="70"/>
      <c r="J10" s="70"/>
      <c r="K10" s="70"/>
      <c r="L10" s="152" t="s">
        <v>275</v>
      </c>
      <c r="M10" s="153"/>
      <c r="N10" s="154"/>
      <c r="O10" t="s">
        <v>276</v>
      </c>
    </row>
    <row r="11" spans="1:15" ht="20.100000000000001" customHeight="1">
      <c r="A11">
        <v>64</v>
      </c>
      <c r="B11" s="65">
        <v>4</v>
      </c>
      <c r="C11" s="100">
        <v>1920316314</v>
      </c>
      <c r="D11" s="67" t="s">
        <v>180</v>
      </c>
      <c r="E11" s="68" t="s">
        <v>181</v>
      </c>
      <c r="F11" s="101" t="s">
        <v>149</v>
      </c>
      <c r="G11" s="101" t="s">
        <v>277</v>
      </c>
      <c r="H11" s="69"/>
      <c r="I11" s="70"/>
      <c r="J11" s="70"/>
      <c r="K11" s="70"/>
      <c r="L11" s="152" t="s">
        <v>275</v>
      </c>
      <c r="M11" s="153"/>
      <c r="N11" s="154"/>
      <c r="O11" t="s">
        <v>276</v>
      </c>
    </row>
    <row r="12" spans="1:15" ht="20.100000000000001" customHeight="1">
      <c r="A12">
        <v>65</v>
      </c>
      <c r="B12" s="65">
        <v>5</v>
      </c>
      <c r="C12" s="100">
        <v>1920316256</v>
      </c>
      <c r="D12" s="67" t="s">
        <v>182</v>
      </c>
      <c r="E12" s="68" t="s">
        <v>122</v>
      </c>
      <c r="F12" s="101" t="s">
        <v>149</v>
      </c>
      <c r="G12" s="101" t="s">
        <v>277</v>
      </c>
      <c r="H12" s="69"/>
      <c r="I12" s="70"/>
      <c r="J12" s="70"/>
      <c r="K12" s="70"/>
      <c r="L12" s="152" t="s">
        <v>275</v>
      </c>
      <c r="M12" s="153"/>
      <c r="N12" s="154"/>
      <c r="O12" t="s">
        <v>276</v>
      </c>
    </row>
    <row r="13" spans="1:15" ht="20.100000000000001" customHeight="1">
      <c r="A13">
        <v>66</v>
      </c>
      <c r="B13" s="65">
        <v>6</v>
      </c>
      <c r="C13" s="100">
        <v>1920318986</v>
      </c>
      <c r="D13" s="67" t="s">
        <v>183</v>
      </c>
      <c r="E13" s="68" t="s">
        <v>122</v>
      </c>
      <c r="F13" s="101" t="s">
        <v>149</v>
      </c>
      <c r="G13" s="101" t="s">
        <v>277</v>
      </c>
      <c r="H13" s="69"/>
      <c r="I13" s="70"/>
      <c r="J13" s="70"/>
      <c r="K13" s="70"/>
      <c r="L13" s="152" t="s">
        <v>275</v>
      </c>
      <c r="M13" s="153"/>
      <c r="N13" s="154"/>
      <c r="O13" t="s">
        <v>276</v>
      </c>
    </row>
    <row r="14" spans="1:15" ht="20.100000000000001" customHeight="1">
      <c r="A14">
        <v>67</v>
      </c>
      <c r="B14" s="65">
        <v>7</v>
      </c>
      <c r="C14" s="100">
        <v>1921310947</v>
      </c>
      <c r="D14" s="67" t="s">
        <v>184</v>
      </c>
      <c r="E14" s="68" t="s">
        <v>185</v>
      </c>
      <c r="F14" s="101" t="s">
        <v>149</v>
      </c>
      <c r="G14" s="101" t="s">
        <v>277</v>
      </c>
      <c r="H14" s="69"/>
      <c r="I14" s="70"/>
      <c r="J14" s="70"/>
      <c r="K14" s="70"/>
      <c r="L14" s="152" t="s">
        <v>275</v>
      </c>
      <c r="M14" s="153"/>
      <c r="N14" s="154"/>
      <c r="O14" t="s">
        <v>276</v>
      </c>
    </row>
    <row r="15" spans="1:15" ht="20.100000000000001" customHeight="1">
      <c r="A15">
        <v>68</v>
      </c>
      <c r="B15" s="65">
        <v>8</v>
      </c>
      <c r="C15" s="100">
        <v>1920319285</v>
      </c>
      <c r="D15" s="67" t="s">
        <v>186</v>
      </c>
      <c r="E15" s="68" t="s">
        <v>187</v>
      </c>
      <c r="F15" s="101" t="s">
        <v>149</v>
      </c>
      <c r="G15" s="101" t="s">
        <v>277</v>
      </c>
      <c r="H15" s="69"/>
      <c r="I15" s="70"/>
      <c r="J15" s="70"/>
      <c r="K15" s="70"/>
      <c r="L15" s="152" t="s">
        <v>275</v>
      </c>
      <c r="M15" s="153"/>
      <c r="N15" s="154"/>
      <c r="O15" t="s">
        <v>276</v>
      </c>
    </row>
    <row r="16" spans="1:15" ht="20.100000000000001" customHeight="1">
      <c r="A16">
        <v>69</v>
      </c>
      <c r="B16" s="65">
        <v>9</v>
      </c>
      <c r="C16" s="100">
        <v>1920339719</v>
      </c>
      <c r="D16" s="67" t="s">
        <v>188</v>
      </c>
      <c r="E16" s="68" t="s">
        <v>189</v>
      </c>
      <c r="F16" s="101" t="s">
        <v>149</v>
      </c>
      <c r="G16" s="101" t="s">
        <v>277</v>
      </c>
      <c r="H16" s="69"/>
      <c r="I16" s="70"/>
      <c r="J16" s="70"/>
      <c r="K16" s="70"/>
      <c r="L16" s="152" t="s">
        <v>275</v>
      </c>
      <c r="M16" s="153"/>
      <c r="N16" s="154"/>
      <c r="O16" t="s">
        <v>276</v>
      </c>
    </row>
    <row r="17" spans="1:15" ht="20.100000000000001" customHeight="1">
      <c r="A17">
        <v>70</v>
      </c>
      <c r="B17" s="65">
        <v>10</v>
      </c>
      <c r="C17" s="100">
        <v>1920316309</v>
      </c>
      <c r="D17" s="67" t="s">
        <v>190</v>
      </c>
      <c r="E17" s="68" t="s">
        <v>127</v>
      </c>
      <c r="F17" s="101" t="s">
        <v>149</v>
      </c>
      <c r="G17" s="101" t="s">
        <v>277</v>
      </c>
      <c r="H17" s="69"/>
      <c r="I17" s="70"/>
      <c r="J17" s="70"/>
      <c r="K17" s="70"/>
      <c r="L17" s="152" t="s">
        <v>275</v>
      </c>
      <c r="M17" s="153"/>
      <c r="N17" s="154"/>
      <c r="O17" t="s">
        <v>276</v>
      </c>
    </row>
    <row r="18" spans="1:15" ht="20.100000000000001" customHeight="1">
      <c r="A18">
        <v>71</v>
      </c>
      <c r="B18" s="65">
        <v>11</v>
      </c>
      <c r="C18" s="100">
        <v>1920312687</v>
      </c>
      <c r="D18" s="67" t="s">
        <v>191</v>
      </c>
      <c r="E18" s="68" t="s">
        <v>192</v>
      </c>
      <c r="F18" s="101" t="s">
        <v>149</v>
      </c>
      <c r="G18" s="101" t="s">
        <v>277</v>
      </c>
      <c r="H18" s="69"/>
      <c r="I18" s="70"/>
      <c r="J18" s="70"/>
      <c r="K18" s="70"/>
      <c r="L18" s="152" t="s">
        <v>275</v>
      </c>
      <c r="M18" s="153"/>
      <c r="N18" s="154"/>
      <c r="O18" t="s">
        <v>276</v>
      </c>
    </row>
    <row r="19" spans="1:15" ht="20.100000000000001" customHeight="1">
      <c r="A19">
        <v>72</v>
      </c>
      <c r="B19" s="65">
        <v>12</v>
      </c>
      <c r="C19" s="100">
        <v>1920316325</v>
      </c>
      <c r="D19" s="67" t="s">
        <v>193</v>
      </c>
      <c r="E19" s="68" t="s">
        <v>194</v>
      </c>
      <c r="F19" s="101" t="s">
        <v>149</v>
      </c>
      <c r="G19" s="101" t="s">
        <v>277</v>
      </c>
      <c r="H19" s="69"/>
      <c r="I19" s="70"/>
      <c r="J19" s="70"/>
      <c r="K19" s="70"/>
      <c r="L19" s="152" t="s">
        <v>275</v>
      </c>
      <c r="M19" s="153"/>
      <c r="N19" s="154"/>
      <c r="O19" t="s">
        <v>276</v>
      </c>
    </row>
    <row r="20" spans="1:15" ht="20.100000000000001" customHeight="1">
      <c r="A20">
        <v>73</v>
      </c>
      <c r="B20" s="65">
        <v>13</v>
      </c>
      <c r="C20" s="100">
        <v>1920715870</v>
      </c>
      <c r="D20" s="67" t="s">
        <v>195</v>
      </c>
      <c r="E20" s="68" t="s">
        <v>134</v>
      </c>
      <c r="F20" s="101" t="s">
        <v>149</v>
      </c>
      <c r="G20" s="101" t="s">
        <v>274</v>
      </c>
      <c r="H20" s="69"/>
      <c r="I20" s="70"/>
      <c r="J20" s="70"/>
      <c r="K20" s="70"/>
      <c r="L20" s="152" t="s">
        <v>275</v>
      </c>
      <c r="M20" s="153"/>
      <c r="N20" s="154"/>
      <c r="O20" t="s">
        <v>276</v>
      </c>
    </row>
    <row r="21" spans="1:15" ht="20.100000000000001" customHeight="1">
      <c r="A21">
        <v>74</v>
      </c>
      <c r="B21" s="65">
        <v>14</v>
      </c>
      <c r="C21" s="100">
        <v>1920316284</v>
      </c>
      <c r="D21" s="67" t="s">
        <v>196</v>
      </c>
      <c r="E21" s="68" t="s">
        <v>135</v>
      </c>
      <c r="F21" s="101" t="s">
        <v>149</v>
      </c>
      <c r="G21" s="101" t="s">
        <v>277</v>
      </c>
      <c r="H21" s="69"/>
      <c r="I21" s="70"/>
      <c r="J21" s="70"/>
      <c r="K21" s="70"/>
      <c r="L21" s="152" t="s">
        <v>275</v>
      </c>
      <c r="M21" s="153"/>
      <c r="N21" s="154"/>
      <c r="O21" t="s">
        <v>276</v>
      </c>
    </row>
    <row r="22" spans="1:15" ht="20.100000000000001" customHeight="1">
      <c r="A22">
        <v>75</v>
      </c>
      <c r="B22" s="65">
        <v>15</v>
      </c>
      <c r="C22" s="100">
        <v>1920316319</v>
      </c>
      <c r="D22" s="67" t="s">
        <v>197</v>
      </c>
      <c r="E22" s="68" t="s">
        <v>135</v>
      </c>
      <c r="F22" s="101" t="s">
        <v>149</v>
      </c>
      <c r="G22" s="101" t="s">
        <v>277</v>
      </c>
      <c r="H22" s="69"/>
      <c r="I22" s="70"/>
      <c r="J22" s="70"/>
      <c r="K22" s="70"/>
      <c r="L22" s="152" t="s">
        <v>275</v>
      </c>
      <c r="M22" s="153"/>
      <c r="N22" s="154"/>
      <c r="O22" t="s">
        <v>276</v>
      </c>
    </row>
    <row r="23" spans="1:15" ht="20.100000000000001" customHeight="1">
      <c r="A23">
        <v>76</v>
      </c>
      <c r="B23" s="65">
        <v>16</v>
      </c>
      <c r="C23" s="100">
        <v>1810313799</v>
      </c>
      <c r="D23" s="67" t="s">
        <v>198</v>
      </c>
      <c r="E23" s="68" t="s">
        <v>139</v>
      </c>
      <c r="F23" s="101" t="s">
        <v>149</v>
      </c>
      <c r="G23" s="101" t="s">
        <v>281</v>
      </c>
      <c r="H23" s="69"/>
      <c r="I23" s="70"/>
      <c r="J23" s="70"/>
      <c r="K23" s="70"/>
      <c r="L23" s="152" t="s">
        <v>275</v>
      </c>
      <c r="M23" s="153"/>
      <c r="N23" s="154"/>
      <c r="O23" t="s">
        <v>276</v>
      </c>
    </row>
    <row r="24" spans="1:15" ht="20.100000000000001" customHeight="1">
      <c r="A24">
        <v>77</v>
      </c>
      <c r="B24" s="65">
        <v>17</v>
      </c>
      <c r="C24" s="100">
        <v>1920316260</v>
      </c>
      <c r="D24" s="67" t="s">
        <v>199</v>
      </c>
      <c r="E24" s="68" t="s">
        <v>139</v>
      </c>
      <c r="F24" s="101" t="s">
        <v>149</v>
      </c>
      <c r="G24" s="101" t="s">
        <v>277</v>
      </c>
      <c r="H24" s="69"/>
      <c r="I24" s="70"/>
      <c r="J24" s="70"/>
      <c r="K24" s="70"/>
      <c r="L24" s="152" t="s">
        <v>275</v>
      </c>
      <c r="M24" s="153"/>
      <c r="N24" s="154"/>
      <c r="O24" t="s">
        <v>276</v>
      </c>
    </row>
    <row r="25" spans="1:15" ht="20.100000000000001" customHeight="1">
      <c r="A25">
        <v>78</v>
      </c>
      <c r="B25" s="65">
        <v>18</v>
      </c>
      <c r="C25" s="100">
        <v>1920318546</v>
      </c>
      <c r="D25" s="67" t="s">
        <v>200</v>
      </c>
      <c r="E25" s="68" t="s">
        <v>139</v>
      </c>
      <c r="F25" s="101" t="s">
        <v>149</v>
      </c>
      <c r="G25" s="101" t="s">
        <v>277</v>
      </c>
      <c r="H25" s="69"/>
      <c r="I25" s="70"/>
      <c r="J25" s="70"/>
      <c r="K25" s="70"/>
      <c r="L25" s="152" t="s">
        <v>278</v>
      </c>
      <c r="M25" s="153"/>
      <c r="N25" s="154"/>
      <c r="O25" t="s">
        <v>276</v>
      </c>
    </row>
    <row r="26" spans="1:15" ht="20.100000000000001" customHeight="1">
      <c r="A26">
        <v>79</v>
      </c>
      <c r="B26" s="65">
        <v>19</v>
      </c>
      <c r="C26" s="100">
        <v>1920316323</v>
      </c>
      <c r="D26" s="67" t="s">
        <v>201</v>
      </c>
      <c r="E26" s="68" t="s">
        <v>202</v>
      </c>
      <c r="F26" s="101" t="s">
        <v>149</v>
      </c>
      <c r="G26" s="101" t="s">
        <v>277</v>
      </c>
      <c r="H26" s="69"/>
      <c r="I26" s="70"/>
      <c r="J26" s="70"/>
      <c r="K26" s="70"/>
      <c r="L26" s="152" t="s">
        <v>275</v>
      </c>
      <c r="M26" s="153"/>
      <c r="N26" s="154"/>
      <c r="O26" t="s">
        <v>276</v>
      </c>
    </row>
    <row r="27" spans="1:15" ht="20.100000000000001" customHeight="1">
      <c r="A27">
        <v>80</v>
      </c>
      <c r="B27" s="65">
        <v>20</v>
      </c>
      <c r="C27" s="100">
        <v>1920316252</v>
      </c>
      <c r="D27" s="67" t="s">
        <v>203</v>
      </c>
      <c r="E27" s="68" t="s">
        <v>142</v>
      </c>
      <c r="F27" s="101" t="s">
        <v>149</v>
      </c>
      <c r="G27" s="101" t="s">
        <v>277</v>
      </c>
      <c r="H27" s="69"/>
      <c r="I27" s="70"/>
      <c r="J27" s="70"/>
      <c r="K27" s="70"/>
      <c r="L27" s="152" t="s">
        <v>275</v>
      </c>
      <c r="M27" s="153"/>
      <c r="N27" s="154"/>
      <c r="O27" t="s">
        <v>276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7 A8:A27 G6:G2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269</v>
      </c>
    </row>
    <row r="2" spans="1:15" s="56" customFormat="1">
      <c r="C2" s="172" t="s">
        <v>59</v>
      </c>
      <c r="D2" s="172"/>
      <c r="E2" s="59" t="s">
        <v>77</v>
      </c>
      <c r="F2" s="169" t="s">
        <v>270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271</v>
      </c>
      <c r="D3" s="170" t="s">
        <v>272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286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81</v>
      </c>
      <c r="B8" s="65">
        <v>1</v>
      </c>
      <c r="C8" s="100">
        <v>1810313968</v>
      </c>
      <c r="D8" s="67" t="s">
        <v>204</v>
      </c>
      <c r="E8" s="68" t="s">
        <v>146</v>
      </c>
      <c r="F8" s="101" t="s">
        <v>149</v>
      </c>
      <c r="G8" s="101" t="s">
        <v>281</v>
      </c>
      <c r="H8" s="69"/>
      <c r="I8" s="70"/>
      <c r="J8" s="70"/>
      <c r="K8" s="70"/>
      <c r="L8" s="155" t="s">
        <v>278</v>
      </c>
      <c r="M8" s="156"/>
      <c r="N8" s="157"/>
      <c r="O8" t="s">
        <v>276</v>
      </c>
    </row>
    <row r="9" spans="1:15" ht="20.100000000000001" customHeight="1">
      <c r="A9">
        <v>82</v>
      </c>
      <c r="B9" s="65">
        <v>2</v>
      </c>
      <c r="C9" s="100">
        <v>1920320701</v>
      </c>
      <c r="D9" s="67" t="s">
        <v>205</v>
      </c>
      <c r="E9" s="68" t="s">
        <v>146</v>
      </c>
      <c r="F9" s="101" t="s">
        <v>149</v>
      </c>
      <c r="G9" s="101" t="s">
        <v>274</v>
      </c>
      <c r="H9" s="69"/>
      <c r="I9" s="70"/>
      <c r="J9" s="70"/>
      <c r="K9" s="70"/>
      <c r="L9" s="152" t="s">
        <v>275</v>
      </c>
      <c r="M9" s="153"/>
      <c r="N9" s="154"/>
      <c r="O9" t="s">
        <v>276</v>
      </c>
    </row>
    <row r="10" spans="1:15" ht="20.100000000000001" customHeight="1">
      <c r="A10">
        <v>83</v>
      </c>
      <c r="B10" s="65">
        <v>3</v>
      </c>
      <c r="C10" s="100">
        <v>1810316509</v>
      </c>
      <c r="D10" s="67" t="s">
        <v>206</v>
      </c>
      <c r="E10" s="68" t="s">
        <v>207</v>
      </c>
      <c r="F10" s="101" t="s">
        <v>208</v>
      </c>
      <c r="G10" s="101" t="s">
        <v>281</v>
      </c>
      <c r="H10" s="69"/>
      <c r="I10" s="70"/>
      <c r="J10" s="70"/>
      <c r="K10" s="70"/>
      <c r="L10" s="152" t="s">
        <v>278</v>
      </c>
      <c r="M10" s="153"/>
      <c r="N10" s="154"/>
      <c r="O10" t="s">
        <v>276</v>
      </c>
    </row>
    <row r="11" spans="1:15" ht="20.100000000000001" customHeight="1">
      <c r="A11">
        <v>84</v>
      </c>
      <c r="B11" s="65">
        <v>4</v>
      </c>
      <c r="C11" s="100">
        <v>1920326382</v>
      </c>
      <c r="D11" s="67" t="s">
        <v>209</v>
      </c>
      <c r="E11" s="68" t="s">
        <v>210</v>
      </c>
      <c r="F11" s="101" t="s">
        <v>208</v>
      </c>
      <c r="G11" s="101" t="s">
        <v>274</v>
      </c>
      <c r="H11" s="69"/>
      <c r="I11" s="70"/>
      <c r="J11" s="70"/>
      <c r="K11" s="70"/>
      <c r="L11" s="152" t="s">
        <v>278</v>
      </c>
      <c r="M11" s="153"/>
      <c r="N11" s="154"/>
      <c r="O11" t="s">
        <v>276</v>
      </c>
    </row>
    <row r="12" spans="1:15" ht="20.100000000000001" customHeight="1">
      <c r="A12">
        <v>85</v>
      </c>
      <c r="B12" s="65">
        <v>5</v>
      </c>
      <c r="C12" s="100">
        <v>1821326360</v>
      </c>
      <c r="D12" s="67" t="s">
        <v>211</v>
      </c>
      <c r="E12" s="68" t="s">
        <v>159</v>
      </c>
      <c r="F12" s="101" t="s">
        <v>208</v>
      </c>
      <c r="G12" s="101" t="s">
        <v>282</v>
      </c>
      <c r="H12" s="69"/>
      <c r="I12" s="70"/>
      <c r="J12" s="70"/>
      <c r="K12" s="70"/>
      <c r="L12" s="152" t="s">
        <v>278</v>
      </c>
      <c r="M12" s="153"/>
      <c r="N12" s="154"/>
      <c r="O12" t="s">
        <v>276</v>
      </c>
    </row>
    <row r="13" spans="1:15" ht="20.100000000000001" customHeight="1">
      <c r="A13">
        <v>86</v>
      </c>
      <c r="B13" s="65">
        <v>6</v>
      </c>
      <c r="C13" s="100">
        <v>1921316241</v>
      </c>
      <c r="D13" s="67" t="s">
        <v>212</v>
      </c>
      <c r="E13" s="68" t="s">
        <v>213</v>
      </c>
      <c r="F13" s="101" t="s">
        <v>208</v>
      </c>
      <c r="G13" s="101" t="s">
        <v>277</v>
      </c>
      <c r="H13" s="69"/>
      <c r="I13" s="70"/>
      <c r="J13" s="70"/>
      <c r="K13" s="70"/>
      <c r="L13" s="152" t="s">
        <v>275</v>
      </c>
      <c r="M13" s="153"/>
      <c r="N13" s="154"/>
      <c r="O13" t="s">
        <v>276</v>
      </c>
    </row>
    <row r="14" spans="1:15" ht="20.100000000000001" customHeight="1">
      <c r="A14">
        <v>87</v>
      </c>
      <c r="B14" s="65">
        <v>7</v>
      </c>
      <c r="C14" s="100">
        <v>1920322699</v>
      </c>
      <c r="D14" s="67" t="s">
        <v>214</v>
      </c>
      <c r="E14" s="68" t="s">
        <v>88</v>
      </c>
      <c r="F14" s="101" t="s">
        <v>208</v>
      </c>
      <c r="G14" s="101" t="s">
        <v>274</v>
      </c>
      <c r="H14" s="69"/>
      <c r="I14" s="70"/>
      <c r="J14" s="70"/>
      <c r="K14" s="70"/>
      <c r="L14" s="152" t="s">
        <v>275</v>
      </c>
      <c r="M14" s="153"/>
      <c r="N14" s="154"/>
      <c r="O14" t="s">
        <v>276</v>
      </c>
    </row>
    <row r="15" spans="1:15" ht="20.100000000000001" customHeight="1">
      <c r="A15">
        <v>88</v>
      </c>
      <c r="B15" s="65">
        <v>8</v>
      </c>
      <c r="C15" s="100">
        <v>1920311879</v>
      </c>
      <c r="D15" s="67" t="s">
        <v>215</v>
      </c>
      <c r="E15" s="68" t="s">
        <v>90</v>
      </c>
      <c r="F15" s="101" t="s">
        <v>208</v>
      </c>
      <c r="G15" s="101" t="s">
        <v>277</v>
      </c>
      <c r="H15" s="69"/>
      <c r="I15" s="70"/>
      <c r="J15" s="70"/>
      <c r="K15" s="70"/>
      <c r="L15" s="152" t="s">
        <v>275</v>
      </c>
      <c r="M15" s="153"/>
      <c r="N15" s="154"/>
      <c r="O15" t="s">
        <v>276</v>
      </c>
    </row>
    <row r="16" spans="1:15" ht="20.100000000000001" customHeight="1">
      <c r="A16">
        <v>89</v>
      </c>
      <c r="B16" s="65">
        <v>9</v>
      </c>
      <c r="C16" s="100">
        <v>1920326370</v>
      </c>
      <c r="D16" s="67" t="s">
        <v>216</v>
      </c>
      <c r="E16" s="68" t="s">
        <v>217</v>
      </c>
      <c r="F16" s="101" t="s">
        <v>208</v>
      </c>
      <c r="G16" s="101" t="s">
        <v>274</v>
      </c>
      <c r="H16" s="69"/>
      <c r="I16" s="70"/>
      <c r="J16" s="70"/>
      <c r="K16" s="70"/>
      <c r="L16" s="152" t="s">
        <v>275</v>
      </c>
      <c r="M16" s="153"/>
      <c r="N16" s="154"/>
      <c r="O16" t="s">
        <v>276</v>
      </c>
    </row>
    <row r="17" spans="1:15" ht="20.100000000000001" customHeight="1">
      <c r="A17">
        <v>90</v>
      </c>
      <c r="B17" s="65">
        <v>10</v>
      </c>
      <c r="C17" s="100">
        <v>1920318026</v>
      </c>
      <c r="D17" s="67" t="s">
        <v>218</v>
      </c>
      <c r="E17" s="68" t="s">
        <v>97</v>
      </c>
      <c r="F17" s="101" t="s">
        <v>208</v>
      </c>
      <c r="G17" s="101" t="s">
        <v>277</v>
      </c>
      <c r="H17" s="69"/>
      <c r="I17" s="70"/>
      <c r="J17" s="70"/>
      <c r="K17" s="70"/>
      <c r="L17" s="152" t="s">
        <v>275</v>
      </c>
      <c r="M17" s="153"/>
      <c r="N17" s="154"/>
      <c r="O17" t="s">
        <v>276</v>
      </c>
    </row>
    <row r="18" spans="1:15" ht="20.100000000000001" customHeight="1">
      <c r="A18">
        <v>91</v>
      </c>
      <c r="B18" s="65">
        <v>11</v>
      </c>
      <c r="C18" s="100">
        <v>1820316354</v>
      </c>
      <c r="D18" s="67" t="s">
        <v>219</v>
      </c>
      <c r="E18" s="68" t="s">
        <v>171</v>
      </c>
      <c r="F18" s="101" t="s">
        <v>208</v>
      </c>
      <c r="G18" s="101" t="s">
        <v>287</v>
      </c>
      <c r="H18" s="69"/>
      <c r="I18" s="70"/>
      <c r="J18" s="70"/>
      <c r="K18" s="70"/>
      <c r="L18" s="152" t="s">
        <v>275</v>
      </c>
      <c r="M18" s="153"/>
      <c r="N18" s="154"/>
      <c r="O18" t="s">
        <v>276</v>
      </c>
    </row>
    <row r="19" spans="1:15" ht="20.100000000000001" customHeight="1">
      <c r="A19">
        <v>92</v>
      </c>
      <c r="B19" s="65">
        <v>12</v>
      </c>
      <c r="C19" s="100">
        <v>1920316259</v>
      </c>
      <c r="D19" s="67" t="s">
        <v>220</v>
      </c>
      <c r="E19" s="68" t="s">
        <v>221</v>
      </c>
      <c r="F19" s="101" t="s">
        <v>208</v>
      </c>
      <c r="G19" s="101" t="s">
        <v>277</v>
      </c>
      <c r="H19" s="69"/>
      <c r="I19" s="70"/>
      <c r="J19" s="70"/>
      <c r="K19" s="70"/>
      <c r="L19" s="152" t="s">
        <v>275</v>
      </c>
      <c r="M19" s="153"/>
      <c r="N19" s="154"/>
      <c r="O19" t="s">
        <v>276</v>
      </c>
    </row>
    <row r="20" spans="1:15" ht="20.100000000000001" customHeight="1">
      <c r="A20">
        <v>93</v>
      </c>
      <c r="B20" s="65">
        <v>13</v>
      </c>
      <c r="C20" s="100">
        <v>1920712698</v>
      </c>
      <c r="D20" s="67" t="s">
        <v>222</v>
      </c>
      <c r="E20" s="68" t="s">
        <v>223</v>
      </c>
      <c r="F20" s="101" t="s">
        <v>208</v>
      </c>
      <c r="G20" s="101" t="s">
        <v>274</v>
      </c>
      <c r="H20" s="69"/>
      <c r="I20" s="70"/>
      <c r="J20" s="70"/>
      <c r="K20" s="70"/>
      <c r="L20" s="152" t="s">
        <v>278</v>
      </c>
      <c r="M20" s="153"/>
      <c r="N20" s="154"/>
      <c r="O20" t="s">
        <v>276</v>
      </c>
    </row>
    <row r="21" spans="1:15" ht="20.100000000000001" customHeight="1">
      <c r="A21">
        <v>94</v>
      </c>
      <c r="B21" s="65">
        <v>14</v>
      </c>
      <c r="C21" s="100">
        <v>1920322700</v>
      </c>
      <c r="D21" s="67" t="s">
        <v>224</v>
      </c>
      <c r="E21" s="68" t="s">
        <v>225</v>
      </c>
      <c r="F21" s="101" t="s">
        <v>208</v>
      </c>
      <c r="G21" s="101" t="s">
        <v>274</v>
      </c>
      <c r="H21" s="69"/>
      <c r="I21" s="70"/>
      <c r="J21" s="70"/>
      <c r="K21" s="70"/>
      <c r="L21" s="152" t="s">
        <v>275</v>
      </c>
      <c r="M21" s="153"/>
      <c r="N21" s="154"/>
      <c r="O21" t="s">
        <v>276</v>
      </c>
    </row>
    <row r="22" spans="1:15" ht="20.100000000000001" customHeight="1">
      <c r="A22">
        <v>95</v>
      </c>
      <c r="B22" s="65">
        <v>15</v>
      </c>
      <c r="C22" s="100">
        <v>1920319003</v>
      </c>
      <c r="D22" s="67" t="s">
        <v>119</v>
      </c>
      <c r="E22" s="68" t="s">
        <v>226</v>
      </c>
      <c r="F22" s="101" t="s">
        <v>208</v>
      </c>
      <c r="G22" s="101" t="s">
        <v>277</v>
      </c>
      <c r="H22" s="69"/>
      <c r="I22" s="70"/>
      <c r="J22" s="70"/>
      <c r="K22" s="70"/>
      <c r="L22" s="152" t="s">
        <v>275</v>
      </c>
      <c r="M22" s="153"/>
      <c r="N22" s="154"/>
      <c r="O22" t="s">
        <v>276</v>
      </c>
    </row>
    <row r="23" spans="1:15" ht="20.100000000000001" customHeight="1">
      <c r="A23">
        <v>96</v>
      </c>
      <c r="B23" s="65">
        <v>16</v>
      </c>
      <c r="C23" s="100">
        <v>1920316245</v>
      </c>
      <c r="D23" s="67" t="s">
        <v>227</v>
      </c>
      <c r="E23" s="68" t="s">
        <v>118</v>
      </c>
      <c r="F23" s="101" t="s">
        <v>208</v>
      </c>
      <c r="G23" s="101" t="s">
        <v>277</v>
      </c>
      <c r="H23" s="69"/>
      <c r="I23" s="70"/>
      <c r="J23" s="70"/>
      <c r="K23" s="70"/>
      <c r="L23" s="152" t="s">
        <v>275</v>
      </c>
      <c r="M23" s="153"/>
      <c r="N23" s="154"/>
      <c r="O23" t="s">
        <v>276</v>
      </c>
    </row>
    <row r="24" spans="1:15" ht="20.100000000000001" customHeight="1">
      <c r="A24">
        <v>97</v>
      </c>
      <c r="B24" s="65">
        <v>17</v>
      </c>
      <c r="C24" s="100">
        <v>1810215459</v>
      </c>
      <c r="D24" s="67" t="s">
        <v>228</v>
      </c>
      <c r="E24" s="68" t="s">
        <v>181</v>
      </c>
      <c r="F24" s="101" t="s">
        <v>208</v>
      </c>
      <c r="G24" s="101" t="s">
        <v>288</v>
      </c>
      <c r="H24" s="69"/>
      <c r="I24" s="70"/>
      <c r="J24" s="70"/>
      <c r="K24" s="70"/>
      <c r="L24" s="152" t="s">
        <v>278</v>
      </c>
      <c r="M24" s="153"/>
      <c r="N24" s="154"/>
      <c r="O24" t="s">
        <v>276</v>
      </c>
    </row>
    <row r="25" spans="1:15" ht="20.100000000000001" customHeight="1">
      <c r="A25">
        <v>98</v>
      </c>
      <c r="B25" s="65">
        <v>18</v>
      </c>
      <c r="C25" s="100">
        <v>171685280</v>
      </c>
      <c r="D25" s="67" t="s">
        <v>229</v>
      </c>
      <c r="E25" s="68" t="s">
        <v>122</v>
      </c>
      <c r="F25" s="101" t="s">
        <v>208</v>
      </c>
      <c r="G25" s="101" t="s">
        <v>289</v>
      </c>
      <c r="H25" s="69"/>
      <c r="I25" s="70"/>
      <c r="J25" s="70"/>
      <c r="K25" s="70"/>
      <c r="L25" s="152" t="s">
        <v>275</v>
      </c>
      <c r="M25" s="153"/>
      <c r="N25" s="154"/>
      <c r="O25" t="s">
        <v>276</v>
      </c>
    </row>
    <row r="26" spans="1:15" ht="20.100000000000001" customHeight="1">
      <c r="A26">
        <v>99</v>
      </c>
      <c r="B26" s="65">
        <v>19</v>
      </c>
      <c r="C26" s="100">
        <v>1921321993</v>
      </c>
      <c r="D26" s="67" t="s">
        <v>230</v>
      </c>
      <c r="E26" s="68" t="s">
        <v>231</v>
      </c>
      <c r="F26" s="101" t="s">
        <v>208</v>
      </c>
      <c r="G26" s="101" t="s">
        <v>274</v>
      </c>
      <c r="H26" s="69"/>
      <c r="I26" s="70"/>
      <c r="J26" s="70"/>
      <c r="K26" s="70"/>
      <c r="L26" s="152" t="s">
        <v>278</v>
      </c>
      <c r="M26" s="153"/>
      <c r="N26" s="154"/>
      <c r="O26" t="s">
        <v>276</v>
      </c>
    </row>
    <row r="27" spans="1:15" ht="20.100000000000001" customHeight="1">
      <c r="A27">
        <v>100</v>
      </c>
      <c r="B27" s="65">
        <v>20</v>
      </c>
      <c r="C27" s="100">
        <v>1920328033</v>
      </c>
      <c r="D27" s="67" t="s">
        <v>232</v>
      </c>
      <c r="E27" s="68" t="s">
        <v>233</v>
      </c>
      <c r="F27" s="101" t="s">
        <v>208</v>
      </c>
      <c r="G27" s="101" t="s">
        <v>274</v>
      </c>
      <c r="H27" s="69"/>
      <c r="I27" s="70"/>
      <c r="J27" s="70"/>
      <c r="K27" s="70"/>
      <c r="L27" s="152" t="s">
        <v>275</v>
      </c>
      <c r="M27" s="153"/>
      <c r="N27" s="154"/>
      <c r="O27" t="s">
        <v>276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7 A8:A27 G6:G2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260</v>
      </c>
    </row>
    <row r="2" spans="1:15" s="56" customFormat="1">
      <c r="C2" s="172" t="s">
        <v>59</v>
      </c>
      <c r="D2" s="172"/>
      <c r="E2" s="59" t="s">
        <v>78</v>
      </c>
      <c r="F2" s="169" t="s">
        <v>270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271</v>
      </c>
      <c r="D3" s="170" t="s">
        <v>272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290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101</v>
      </c>
      <c r="B8" s="65">
        <v>1</v>
      </c>
      <c r="C8" s="100">
        <v>1920320946</v>
      </c>
      <c r="D8" s="67" t="s">
        <v>234</v>
      </c>
      <c r="E8" s="68" t="s">
        <v>189</v>
      </c>
      <c r="F8" s="101" t="s">
        <v>208</v>
      </c>
      <c r="G8" s="101" t="s">
        <v>277</v>
      </c>
      <c r="H8" s="69"/>
      <c r="I8" s="70"/>
      <c r="J8" s="70"/>
      <c r="K8" s="70"/>
      <c r="L8" s="155" t="s">
        <v>275</v>
      </c>
      <c r="M8" s="156"/>
      <c r="N8" s="157"/>
      <c r="O8" t="s">
        <v>276</v>
      </c>
    </row>
    <row r="9" spans="1:15" ht="20.100000000000001" customHeight="1">
      <c r="A9">
        <v>102</v>
      </c>
      <c r="B9" s="65">
        <v>2</v>
      </c>
      <c r="C9" s="100">
        <v>1920321986</v>
      </c>
      <c r="D9" s="67" t="s">
        <v>235</v>
      </c>
      <c r="E9" s="68" t="s">
        <v>189</v>
      </c>
      <c r="F9" s="101" t="s">
        <v>208</v>
      </c>
      <c r="G9" s="101" t="s">
        <v>274</v>
      </c>
      <c r="H9" s="69"/>
      <c r="I9" s="70"/>
      <c r="J9" s="70"/>
      <c r="K9" s="70"/>
      <c r="L9" s="152" t="s">
        <v>278</v>
      </c>
      <c r="M9" s="153"/>
      <c r="N9" s="154"/>
      <c r="O9" t="s">
        <v>276</v>
      </c>
    </row>
    <row r="10" spans="1:15" ht="20.100000000000001" customHeight="1">
      <c r="A10">
        <v>103</v>
      </c>
      <c r="B10" s="65">
        <v>3</v>
      </c>
      <c r="C10" s="100">
        <v>1920318721</v>
      </c>
      <c r="D10" s="67" t="s">
        <v>236</v>
      </c>
      <c r="E10" s="68" t="s">
        <v>237</v>
      </c>
      <c r="F10" s="101" t="s">
        <v>208</v>
      </c>
      <c r="G10" s="101" t="s">
        <v>277</v>
      </c>
      <c r="H10" s="69"/>
      <c r="I10" s="70"/>
      <c r="J10" s="70"/>
      <c r="K10" s="70"/>
      <c r="L10" s="152" t="s">
        <v>275</v>
      </c>
      <c r="M10" s="153"/>
      <c r="N10" s="154"/>
      <c r="O10" t="s">
        <v>276</v>
      </c>
    </row>
    <row r="11" spans="1:15" ht="20.100000000000001" customHeight="1">
      <c r="A11">
        <v>104</v>
      </c>
      <c r="B11" s="65">
        <v>4</v>
      </c>
      <c r="C11" s="100">
        <v>1820326359</v>
      </c>
      <c r="D11" s="67" t="s">
        <v>238</v>
      </c>
      <c r="E11" s="68" t="s">
        <v>129</v>
      </c>
      <c r="F11" s="101" t="s">
        <v>208</v>
      </c>
      <c r="G11" s="101" t="s">
        <v>282</v>
      </c>
      <c r="H11" s="69"/>
      <c r="I11" s="70"/>
      <c r="J11" s="70"/>
      <c r="K11" s="70"/>
      <c r="L11" s="152" t="s">
        <v>278</v>
      </c>
      <c r="M11" s="153"/>
      <c r="N11" s="154"/>
      <c r="O11" t="s">
        <v>276</v>
      </c>
    </row>
    <row r="12" spans="1:15" ht="20.100000000000001" customHeight="1">
      <c r="A12">
        <v>105</v>
      </c>
      <c r="B12" s="65">
        <v>5</v>
      </c>
      <c r="C12" s="100">
        <v>1920316301</v>
      </c>
      <c r="D12" s="67" t="s">
        <v>239</v>
      </c>
      <c r="E12" s="68" t="s">
        <v>129</v>
      </c>
      <c r="F12" s="101" t="s">
        <v>208</v>
      </c>
      <c r="G12" s="101" t="s">
        <v>277</v>
      </c>
      <c r="H12" s="69"/>
      <c r="I12" s="70"/>
      <c r="J12" s="70"/>
      <c r="K12" s="70"/>
      <c r="L12" s="152" t="s">
        <v>278</v>
      </c>
      <c r="M12" s="153"/>
      <c r="N12" s="154"/>
      <c r="O12" t="s">
        <v>276</v>
      </c>
    </row>
    <row r="13" spans="1:15" ht="20.100000000000001" customHeight="1">
      <c r="A13">
        <v>106</v>
      </c>
      <c r="B13" s="65">
        <v>6</v>
      </c>
      <c r="C13" s="100">
        <v>1920318907</v>
      </c>
      <c r="D13" s="67" t="s">
        <v>240</v>
      </c>
      <c r="E13" s="68" t="s">
        <v>241</v>
      </c>
      <c r="F13" s="101" t="s">
        <v>208</v>
      </c>
      <c r="G13" s="101" t="s">
        <v>277</v>
      </c>
      <c r="H13" s="69"/>
      <c r="I13" s="70"/>
      <c r="J13" s="70"/>
      <c r="K13" s="70"/>
      <c r="L13" s="152" t="s">
        <v>275</v>
      </c>
      <c r="M13" s="153"/>
      <c r="N13" s="154"/>
      <c r="O13" t="s">
        <v>276</v>
      </c>
    </row>
    <row r="14" spans="1:15" ht="20.100000000000001" customHeight="1">
      <c r="A14">
        <v>107</v>
      </c>
      <c r="B14" s="65">
        <v>7</v>
      </c>
      <c r="C14" s="100">
        <v>1920318778</v>
      </c>
      <c r="D14" s="67" t="s">
        <v>242</v>
      </c>
      <c r="E14" s="68" t="s">
        <v>194</v>
      </c>
      <c r="F14" s="101" t="s">
        <v>208</v>
      </c>
      <c r="G14" s="101" t="s">
        <v>277</v>
      </c>
      <c r="H14" s="69"/>
      <c r="I14" s="70"/>
      <c r="J14" s="70"/>
      <c r="K14" s="70"/>
      <c r="L14" s="152" t="s">
        <v>278</v>
      </c>
      <c r="M14" s="153"/>
      <c r="N14" s="154"/>
      <c r="O14" t="s">
        <v>276</v>
      </c>
    </row>
    <row r="15" spans="1:15" ht="20.100000000000001" customHeight="1">
      <c r="A15">
        <v>108</v>
      </c>
      <c r="B15" s="65">
        <v>8</v>
      </c>
      <c r="C15" s="100">
        <v>1920310995</v>
      </c>
      <c r="D15" s="67" t="s">
        <v>243</v>
      </c>
      <c r="E15" s="68" t="s">
        <v>244</v>
      </c>
      <c r="F15" s="101" t="s">
        <v>208</v>
      </c>
      <c r="G15" s="101" t="s">
        <v>277</v>
      </c>
      <c r="H15" s="69"/>
      <c r="I15" s="70"/>
      <c r="J15" s="70"/>
      <c r="K15" s="70"/>
      <c r="L15" s="152" t="s">
        <v>275</v>
      </c>
      <c r="M15" s="153"/>
      <c r="N15" s="154"/>
      <c r="O15" t="s">
        <v>276</v>
      </c>
    </row>
    <row r="16" spans="1:15" ht="20.100000000000001" customHeight="1">
      <c r="A16">
        <v>109</v>
      </c>
      <c r="B16" s="65">
        <v>9</v>
      </c>
      <c r="C16" s="100">
        <v>1820325907</v>
      </c>
      <c r="D16" s="67" t="s">
        <v>245</v>
      </c>
      <c r="E16" s="68" t="s">
        <v>135</v>
      </c>
      <c r="F16" s="101" t="s">
        <v>208</v>
      </c>
      <c r="G16" s="101" t="s">
        <v>282</v>
      </c>
      <c r="H16" s="69"/>
      <c r="I16" s="70"/>
      <c r="J16" s="70"/>
      <c r="K16" s="70"/>
      <c r="L16" s="152" t="s">
        <v>275</v>
      </c>
      <c r="M16" s="153"/>
      <c r="N16" s="154"/>
      <c r="O16" t="s">
        <v>276</v>
      </c>
    </row>
    <row r="17" spans="1:15" ht="20.100000000000001" customHeight="1">
      <c r="A17">
        <v>110</v>
      </c>
      <c r="B17" s="65">
        <v>10</v>
      </c>
      <c r="C17" s="100">
        <v>1920313001</v>
      </c>
      <c r="D17" s="67" t="s">
        <v>246</v>
      </c>
      <c r="E17" s="68" t="s">
        <v>135</v>
      </c>
      <c r="F17" s="101" t="s">
        <v>208</v>
      </c>
      <c r="G17" s="101" t="s">
        <v>277</v>
      </c>
      <c r="H17" s="69"/>
      <c r="I17" s="70"/>
      <c r="J17" s="70"/>
      <c r="K17" s="70"/>
      <c r="L17" s="152" t="s">
        <v>275</v>
      </c>
      <c r="M17" s="153"/>
      <c r="N17" s="154"/>
      <c r="O17" t="s">
        <v>276</v>
      </c>
    </row>
    <row r="18" spans="1:15" ht="20.100000000000001" customHeight="1">
      <c r="A18">
        <v>111</v>
      </c>
      <c r="B18" s="65">
        <v>11</v>
      </c>
      <c r="C18" s="100">
        <v>1920326366</v>
      </c>
      <c r="D18" s="67" t="s">
        <v>247</v>
      </c>
      <c r="E18" s="68" t="s">
        <v>135</v>
      </c>
      <c r="F18" s="101" t="s">
        <v>208</v>
      </c>
      <c r="G18" s="101" t="s">
        <v>274</v>
      </c>
      <c r="H18" s="69"/>
      <c r="I18" s="70"/>
      <c r="J18" s="70"/>
      <c r="K18" s="70"/>
      <c r="L18" s="152" t="s">
        <v>275</v>
      </c>
      <c r="M18" s="153"/>
      <c r="N18" s="154"/>
      <c r="O18" t="s">
        <v>276</v>
      </c>
    </row>
    <row r="19" spans="1:15" ht="20.100000000000001" customHeight="1">
      <c r="A19">
        <v>112</v>
      </c>
      <c r="B19" s="65">
        <v>12</v>
      </c>
      <c r="C19" s="100">
        <v>1820316671</v>
      </c>
      <c r="D19" s="67" t="s">
        <v>248</v>
      </c>
      <c r="E19" s="68" t="s">
        <v>249</v>
      </c>
      <c r="F19" s="101" t="s">
        <v>208</v>
      </c>
      <c r="G19" s="101" t="s">
        <v>287</v>
      </c>
      <c r="H19" s="69"/>
      <c r="I19" s="70"/>
      <c r="J19" s="70"/>
      <c r="K19" s="70"/>
      <c r="L19" s="152" t="s">
        <v>275</v>
      </c>
      <c r="M19" s="153"/>
      <c r="N19" s="154"/>
      <c r="O19" t="s">
        <v>276</v>
      </c>
    </row>
    <row r="20" spans="1:15" ht="20.100000000000001" customHeight="1">
      <c r="A20">
        <v>113</v>
      </c>
      <c r="B20" s="65">
        <v>13</v>
      </c>
      <c r="C20" s="100">
        <v>1920316317</v>
      </c>
      <c r="D20" s="67" t="s">
        <v>250</v>
      </c>
      <c r="E20" s="68" t="s">
        <v>249</v>
      </c>
      <c r="F20" s="101" t="s">
        <v>208</v>
      </c>
      <c r="G20" s="101" t="s">
        <v>277</v>
      </c>
      <c r="H20" s="69"/>
      <c r="I20" s="70"/>
      <c r="J20" s="70"/>
      <c r="K20" s="70"/>
      <c r="L20" s="152" t="s">
        <v>278</v>
      </c>
      <c r="M20" s="153"/>
      <c r="N20" s="154"/>
      <c r="O20" t="s">
        <v>276</v>
      </c>
    </row>
    <row r="21" spans="1:15" ht="20.100000000000001" customHeight="1">
      <c r="A21">
        <v>114</v>
      </c>
      <c r="B21" s="65">
        <v>14</v>
      </c>
      <c r="C21" s="100">
        <v>1921723024</v>
      </c>
      <c r="D21" s="67" t="s">
        <v>251</v>
      </c>
      <c r="E21" s="68" t="s">
        <v>252</v>
      </c>
      <c r="F21" s="101" t="s">
        <v>208</v>
      </c>
      <c r="G21" s="101" t="s">
        <v>274</v>
      </c>
      <c r="H21" s="69"/>
      <c r="I21" s="70"/>
      <c r="J21" s="70"/>
      <c r="K21" s="70"/>
      <c r="L21" s="152" t="s">
        <v>278</v>
      </c>
      <c r="M21" s="153"/>
      <c r="N21" s="154"/>
      <c r="O21" t="s">
        <v>276</v>
      </c>
    </row>
    <row r="22" spans="1:15" ht="20.100000000000001" customHeight="1">
      <c r="A22">
        <v>115</v>
      </c>
      <c r="B22" s="65">
        <v>15</v>
      </c>
      <c r="C22" s="100">
        <v>1820316473</v>
      </c>
      <c r="D22" s="67" t="s">
        <v>253</v>
      </c>
      <c r="E22" s="68" t="s">
        <v>139</v>
      </c>
      <c r="F22" s="101" t="s">
        <v>208</v>
      </c>
      <c r="G22" s="101" t="s">
        <v>287</v>
      </c>
      <c r="H22" s="69"/>
      <c r="I22" s="70"/>
      <c r="J22" s="70"/>
      <c r="K22" s="70"/>
      <c r="L22" s="152" t="s">
        <v>278</v>
      </c>
      <c r="M22" s="153"/>
      <c r="N22" s="154"/>
      <c r="O22" t="s">
        <v>276</v>
      </c>
    </row>
    <row r="23" spans="1:15" ht="20.100000000000001" customHeight="1">
      <c r="A23">
        <v>116</v>
      </c>
      <c r="B23" s="65">
        <v>16</v>
      </c>
      <c r="C23" s="100">
        <v>1920318535</v>
      </c>
      <c r="D23" s="67" t="s">
        <v>254</v>
      </c>
      <c r="E23" s="68" t="s">
        <v>202</v>
      </c>
      <c r="F23" s="101" t="s">
        <v>208</v>
      </c>
      <c r="G23" s="101" t="s">
        <v>277</v>
      </c>
      <c r="H23" s="69"/>
      <c r="I23" s="70"/>
      <c r="J23" s="70"/>
      <c r="K23" s="70"/>
      <c r="L23" s="152" t="s">
        <v>275</v>
      </c>
      <c r="M23" s="153"/>
      <c r="N23" s="154"/>
      <c r="O23" t="s">
        <v>276</v>
      </c>
    </row>
    <row r="24" spans="1:15" ht="20.100000000000001" customHeight="1">
      <c r="A24">
        <v>117</v>
      </c>
      <c r="B24" s="65">
        <v>17</v>
      </c>
      <c r="C24" s="100">
        <v>1920322340</v>
      </c>
      <c r="D24" s="67" t="s">
        <v>255</v>
      </c>
      <c r="E24" s="68" t="s">
        <v>202</v>
      </c>
      <c r="F24" s="101" t="s">
        <v>208</v>
      </c>
      <c r="G24" s="101" t="s">
        <v>274</v>
      </c>
      <c r="H24" s="69"/>
      <c r="I24" s="70"/>
      <c r="J24" s="70"/>
      <c r="K24" s="70"/>
      <c r="L24" s="152" t="s">
        <v>275</v>
      </c>
      <c r="M24" s="153"/>
      <c r="N24" s="154"/>
      <c r="O24" t="s">
        <v>276</v>
      </c>
    </row>
    <row r="25" spans="1:15" ht="20.100000000000001" customHeight="1">
      <c r="A25">
        <v>118</v>
      </c>
      <c r="B25" s="65">
        <v>18</v>
      </c>
      <c r="C25" s="100">
        <v>1820316589</v>
      </c>
      <c r="D25" s="67" t="s">
        <v>256</v>
      </c>
      <c r="E25" s="68" t="s">
        <v>142</v>
      </c>
      <c r="F25" s="101" t="s">
        <v>208</v>
      </c>
      <c r="G25" s="101" t="s">
        <v>287</v>
      </c>
      <c r="H25" s="69"/>
      <c r="I25" s="70"/>
      <c r="J25" s="70"/>
      <c r="K25" s="70"/>
      <c r="L25" s="152" t="s">
        <v>275</v>
      </c>
      <c r="M25" s="153"/>
      <c r="N25" s="154"/>
      <c r="O25" t="s">
        <v>276</v>
      </c>
    </row>
    <row r="26" spans="1:15" ht="20.100000000000001" customHeight="1">
      <c r="A26">
        <v>119</v>
      </c>
      <c r="B26" s="65">
        <v>19</v>
      </c>
      <c r="C26" s="100">
        <v>1920326340</v>
      </c>
      <c r="D26" s="67" t="s">
        <v>257</v>
      </c>
      <c r="E26" s="68" t="s">
        <v>146</v>
      </c>
      <c r="F26" s="101" t="s">
        <v>208</v>
      </c>
      <c r="G26" s="101" t="s">
        <v>274</v>
      </c>
      <c r="H26" s="69"/>
      <c r="I26" s="70"/>
      <c r="J26" s="70"/>
      <c r="K26" s="70"/>
      <c r="L26" s="152" t="s">
        <v>275</v>
      </c>
      <c r="M26" s="153"/>
      <c r="N26" s="154"/>
      <c r="O26" t="s">
        <v>276</v>
      </c>
    </row>
    <row r="27" spans="1:15" ht="20.100000000000001" customHeight="1">
      <c r="A27">
        <v>120</v>
      </c>
      <c r="B27" s="65">
        <v>20</v>
      </c>
      <c r="C27" s="100">
        <v>1921326360</v>
      </c>
      <c r="D27" s="67" t="s">
        <v>258</v>
      </c>
      <c r="E27" s="68" t="s">
        <v>259</v>
      </c>
      <c r="F27" s="101" t="s">
        <v>208</v>
      </c>
      <c r="G27" s="101" t="s">
        <v>274</v>
      </c>
      <c r="H27" s="69"/>
      <c r="I27" s="70"/>
      <c r="J27" s="70"/>
      <c r="K27" s="70"/>
      <c r="L27" s="152" t="s">
        <v>278</v>
      </c>
      <c r="M27" s="153"/>
      <c r="N27" s="154"/>
      <c r="O27" t="s">
        <v>276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7 A8:A27 G6:G2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5"/>
      <c r="AB55" s="116"/>
      <c r="AC55" s="116"/>
      <c r="AD55" s="11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2"/>
      <c r="AB69" s="113"/>
      <c r="AC69" s="113"/>
      <c r="AD69" s="11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5"/>
      <c r="AB78" s="116"/>
      <c r="AC78" s="116"/>
      <c r="AD78" s="11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2"/>
      <c r="AB92" s="113"/>
      <c r="AC92" s="113"/>
      <c r="AD92" s="11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18" t="s">
        <v>5</v>
      </c>
      <c r="B1" s="118"/>
      <c r="C1" s="118"/>
      <c r="D1" s="11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18" t="s">
        <v>6</v>
      </c>
      <c r="B2" s="118"/>
      <c r="C2" s="118"/>
      <c r="D2" s="11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7" t="s">
        <v>3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46"/>
    </row>
    <row r="6" spans="1:32" s="11" customFormat="1" ht="17.25" customHeight="1">
      <c r="A6" s="119" t="s">
        <v>4</v>
      </c>
      <c r="B6" s="10"/>
      <c r="C6" s="122" t="s">
        <v>8</v>
      </c>
      <c r="D6" s="128" t="s">
        <v>9</v>
      </c>
      <c r="E6" s="109" t="s">
        <v>10</v>
      </c>
      <c r="F6" s="125" t="s">
        <v>11</v>
      </c>
      <c r="G6" s="122" t="s">
        <v>12</v>
      </c>
      <c r="H6" s="125" t="s">
        <v>13</v>
      </c>
      <c r="I6" s="108" t="s">
        <v>14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 t="s">
        <v>15</v>
      </c>
      <c r="Y6" s="108"/>
      <c r="Z6" s="108"/>
      <c r="AA6" s="134" t="s">
        <v>16</v>
      </c>
      <c r="AB6" s="135"/>
      <c r="AC6" s="135"/>
      <c r="AD6" s="136"/>
    </row>
    <row r="7" spans="1:32" s="11" customFormat="1" ht="63.75" customHeight="1">
      <c r="A7" s="120"/>
      <c r="B7" s="12"/>
      <c r="C7" s="123"/>
      <c r="D7" s="129"/>
      <c r="E7" s="110"/>
      <c r="F7" s="126"/>
      <c r="G7" s="123"/>
      <c r="H7" s="132"/>
      <c r="I7" s="13" t="s">
        <v>31</v>
      </c>
      <c r="J7" s="14" t="s">
        <v>34</v>
      </c>
      <c r="K7" s="106" t="s">
        <v>32</v>
      </c>
      <c r="L7" s="106"/>
      <c r="M7" s="106"/>
      <c r="N7" s="106"/>
      <c r="O7" s="106" t="s">
        <v>33</v>
      </c>
      <c r="P7" s="106"/>
      <c r="Q7" s="106"/>
      <c r="R7" s="106"/>
      <c r="S7" s="106" t="s">
        <v>35</v>
      </c>
      <c r="T7" s="106"/>
      <c r="U7" s="106"/>
      <c r="V7" s="106"/>
      <c r="W7" s="14" t="s">
        <v>36</v>
      </c>
      <c r="X7" s="14" t="s">
        <v>37</v>
      </c>
      <c r="Y7" s="14" t="s">
        <v>38</v>
      </c>
      <c r="Z7" s="14" t="s">
        <v>39</v>
      </c>
      <c r="AA7" s="137"/>
      <c r="AB7" s="138"/>
      <c r="AC7" s="138"/>
      <c r="AD7" s="139"/>
    </row>
    <row r="8" spans="1:32" s="18" customFormat="1" ht="21">
      <c r="A8" s="121"/>
      <c r="B8" s="15"/>
      <c r="C8" s="124"/>
      <c r="D8" s="130"/>
      <c r="E8" s="111"/>
      <c r="F8" s="127"/>
      <c r="G8" s="124"/>
      <c r="H8" s="13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0"/>
      <c r="AB8" s="141"/>
      <c r="AC8" s="141"/>
      <c r="AD8" s="14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9" t="e">
        <f>IF(ISNA(VLOOKUP($B9,#REF!,AA$4,0))=FALSE,VLOOKUP($B9,#REF!,AA$4,0),"")</f>
        <v>#REF!</v>
      </c>
      <c r="AB9" s="150" t="e">
        <f>IF(ISNA(VLOOKUP($B9,#REF!,AB$4,0))=FALSE,VLOOKUP($B9,#REF!,AB$4,0),"")</f>
        <v>#REF!</v>
      </c>
      <c r="AC9" s="150" t="e">
        <f>IF(ISNA(VLOOKUP($B9,#REF!,AC$4,0))=FALSE,VLOOKUP($B9,#REF!,AC$4,0),"")</f>
        <v>#REF!</v>
      </c>
      <c r="AD9" s="15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6" t="e">
        <f>IF(ISNA(VLOOKUP($B23,#REF!,AA$4,0))=FALSE,VLOOKUP($B23,#REF!,AA$4,0),"")</f>
        <v>#REF!</v>
      </c>
      <c r="AB23" s="147" t="e">
        <f>IF(ISNA(VLOOKUP($B23,#REF!,AB$4,0))=FALSE,VLOOKUP($B23,#REF!,AB$4,0),"")</f>
        <v>#REF!</v>
      </c>
      <c r="AC23" s="147" t="e">
        <f>IF(ISNA(VLOOKUP($B23,#REF!,AC$4,0))=FALSE,VLOOKUP($B23,#REF!,AC$4,0),"")</f>
        <v>#REF!</v>
      </c>
      <c r="AD23" s="14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2" t="s">
        <v>30</v>
      </c>
      <c r="T24" s="102"/>
      <c r="U24" s="102"/>
      <c r="V24" s="102"/>
      <c r="W24" s="102"/>
      <c r="X24" s="102"/>
      <c r="Y24" s="102"/>
      <c r="Z24" s="102"/>
      <c r="AA24" s="10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2" t="s">
        <v>22</v>
      </c>
      <c r="L25" s="102"/>
      <c r="M25" s="102"/>
      <c r="N25" s="102"/>
      <c r="O25" s="102"/>
      <c r="P25" s="102"/>
      <c r="Q25" s="102"/>
      <c r="R25" s="102"/>
      <c r="T25" s="21"/>
      <c r="U25" s="21"/>
      <c r="V25" s="102" t="s">
        <v>23</v>
      </c>
      <c r="W25" s="102"/>
      <c r="X25" s="102"/>
      <c r="Y25" s="102"/>
      <c r="Z25" s="102"/>
      <c r="AA25" s="10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2" t="s">
        <v>24</v>
      </c>
      <c r="L26" s="102"/>
      <c r="M26" s="102"/>
      <c r="N26" s="102"/>
      <c r="O26" s="102"/>
      <c r="P26" s="102"/>
      <c r="Q26" s="102"/>
      <c r="R26" s="102"/>
      <c r="S26" s="30"/>
      <c r="T26" s="30"/>
      <c r="U26" s="30"/>
      <c r="V26" s="102" t="s">
        <v>24</v>
      </c>
      <c r="W26" s="102"/>
      <c r="X26" s="102"/>
      <c r="Y26" s="102"/>
      <c r="Z26" s="102"/>
      <c r="AA26" s="10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9" t="e">
        <f>IF(ISNA(VLOOKUP($B32,#REF!,AA$4,0))=FALSE,VLOOKUP($B32,#REF!,AA$4,0),"")</f>
        <v>#REF!</v>
      </c>
      <c r="AB32" s="150" t="e">
        <f>IF(ISNA(VLOOKUP($B32,#REF!,AB$4,0))=FALSE,VLOOKUP($B32,#REF!,AB$4,0),"")</f>
        <v>#REF!</v>
      </c>
      <c r="AC32" s="150" t="e">
        <f>IF(ISNA(VLOOKUP($B32,#REF!,AC$4,0))=FALSE,VLOOKUP($B32,#REF!,AC$4,0),"")</f>
        <v>#REF!</v>
      </c>
      <c r="AD32" s="15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6" t="e">
        <f>IF(ISNA(VLOOKUP($B46,#REF!,AA$4,0))=FALSE,VLOOKUP($B46,#REF!,AA$4,0),"")</f>
        <v>#REF!</v>
      </c>
      <c r="AB46" s="147" t="e">
        <f>IF(ISNA(VLOOKUP($B46,#REF!,AB$4,0))=FALSE,VLOOKUP($B46,#REF!,AB$4,0),"")</f>
        <v>#REF!</v>
      </c>
      <c r="AC46" s="147" t="e">
        <f>IF(ISNA(VLOOKUP($B46,#REF!,AC$4,0))=FALSE,VLOOKUP($B46,#REF!,AC$4,0),"")</f>
        <v>#REF!</v>
      </c>
      <c r="AD46" s="14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2" t="s">
        <v>30</v>
      </c>
      <c r="T47" s="102"/>
      <c r="U47" s="102"/>
      <c r="V47" s="102"/>
      <c r="W47" s="102"/>
      <c r="X47" s="102"/>
      <c r="Y47" s="102"/>
      <c r="Z47" s="102"/>
      <c r="AA47" s="10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2" t="s">
        <v>22</v>
      </c>
      <c r="L48" s="102"/>
      <c r="M48" s="102"/>
      <c r="N48" s="102"/>
      <c r="O48" s="102"/>
      <c r="P48" s="102"/>
      <c r="Q48" s="102"/>
      <c r="R48" s="102"/>
      <c r="T48" s="21"/>
      <c r="U48" s="21"/>
      <c r="V48" s="102" t="s">
        <v>23</v>
      </c>
      <c r="W48" s="102"/>
      <c r="X48" s="102"/>
      <c r="Y48" s="102"/>
      <c r="Z48" s="102"/>
      <c r="AA48" s="10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2" t="s">
        <v>24</v>
      </c>
      <c r="L49" s="102"/>
      <c r="M49" s="102"/>
      <c r="N49" s="102"/>
      <c r="O49" s="102"/>
      <c r="P49" s="102"/>
      <c r="Q49" s="102"/>
      <c r="R49" s="102"/>
      <c r="S49" s="30"/>
      <c r="T49" s="30"/>
      <c r="U49" s="30"/>
      <c r="V49" s="102" t="s">
        <v>24</v>
      </c>
      <c r="W49" s="102"/>
      <c r="X49" s="102"/>
      <c r="Y49" s="102"/>
      <c r="Z49" s="102"/>
      <c r="AA49" s="10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9" t="e">
        <f>IF(ISNA(VLOOKUP($B55,#REF!,AA$4,0))=FALSE,VLOOKUP($B55,#REF!,AA$4,0),"")</f>
        <v>#REF!</v>
      </c>
      <c r="AB55" s="150" t="e">
        <f>IF(ISNA(VLOOKUP($B55,#REF!,AB$4,0))=FALSE,VLOOKUP($B55,#REF!,AB$4,0),"")</f>
        <v>#REF!</v>
      </c>
      <c r="AC55" s="150" t="e">
        <f>IF(ISNA(VLOOKUP($B55,#REF!,AC$4,0))=FALSE,VLOOKUP($B55,#REF!,AC$4,0),"")</f>
        <v>#REF!</v>
      </c>
      <c r="AD55" s="15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6" t="e">
        <f>IF(ISNA(VLOOKUP($B69,#REF!,AA$4,0))=FALSE,VLOOKUP($B69,#REF!,AA$4,0),"")</f>
        <v>#REF!</v>
      </c>
      <c r="AB69" s="147" t="e">
        <f>IF(ISNA(VLOOKUP($B69,#REF!,AB$4,0))=FALSE,VLOOKUP($B69,#REF!,AB$4,0),"")</f>
        <v>#REF!</v>
      </c>
      <c r="AC69" s="147" t="e">
        <f>IF(ISNA(VLOOKUP($B69,#REF!,AC$4,0))=FALSE,VLOOKUP($B69,#REF!,AC$4,0),"")</f>
        <v>#REF!</v>
      </c>
      <c r="AD69" s="14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2" t="s">
        <v>30</v>
      </c>
      <c r="T70" s="102"/>
      <c r="U70" s="102"/>
      <c r="V70" s="102"/>
      <c r="W70" s="102"/>
      <c r="X70" s="102"/>
      <c r="Y70" s="102"/>
      <c r="Z70" s="102"/>
      <c r="AA70" s="10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2" t="s">
        <v>22</v>
      </c>
      <c r="L71" s="102"/>
      <c r="M71" s="102"/>
      <c r="N71" s="102"/>
      <c r="O71" s="102"/>
      <c r="P71" s="102"/>
      <c r="Q71" s="102"/>
      <c r="R71" s="102"/>
      <c r="T71" s="21"/>
      <c r="U71" s="21"/>
      <c r="V71" s="102" t="s">
        <v>23</v>
      </c>
      <c r="W71" s="102"/>
      <c r="X71" s="102"/>
      <c r="Y71" s="102"/>
      <c r="Z71" s="102"/>
      <c r="AA71" s="10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2" t="s">
        <v>24</v>
      </c>
      <c r="L72" s="102"/>
      <c r="M72" s="102"/>
      <c r="N72" s="102"/>
      <c r="O72" s="102"/>
      <c r="P72" s="102"/>
      <c r="Q72" s="102"/>
      <c r="R72" s="102"/>
      <c r="S72" s="30"/>
      <c r="T72" s="30"/>
      <c r="U72" s="30"/>
      <c r="V72" s="102" t="s">
        <v>24</v>
      </c>
      <c r="W72" s="102"/>
      <c r="X72" s="102"/>
      <c r="Y72" s="102"/>
      <c r="Z72" s="102"/>
      <c r="AA72" s="10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9" t="e">
        <f>IF(ISNA(VLOOKUP($B78,#REF!,AA$4,0))=FALSE,VLOOKUP($B78,#REF!,AA$4,0),"")</f>
        <v>#REF!</v>
      </c>
      <c r="AB78" s="150" t="e">
        <f>IF(ISNA(VLOOKUP($B78,#REF!,AB$4,0))=FALSE,VLOOKUP($B78,#REF!,AB$4,0),"")</f>
        <v>#REF!</v>
      </c>
      <c r="AC78" s="150" t="e">
        <f>IF(ISNA(VLOOKUP($B78,#REF!,AC$4,0))=FALSE,VLOOKUP($B78,#REF!,AC$4,0),"")</f>
        <v>#REF!</v>
      </c>
      <c r="AD78" s="15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6" t="e">
        <f>IF(ISNA(VLOOKUP($B92,#REF!,AA$4,0))=FALSE,VLOOKUP($B92,#REF!,AA$4,0),"")</f>
        <v>#REF!</v>
      </c>
      <c r="AB92" s="147" t="e">
        <f>IF(ISNA(VLOOKUP($B92,#REF!,AB$4,0))=FALSE,VLOOKUP($B92,#REF!,AB$4,0),"")</f>
        <v>#REF!</v>
      </c>
      <c r="AC92" s="147" t="e">
        <f>IF(ISNA(VLOOKUP($B92,#REF!,AC$4,0))=FALSE,VLOOKUP($B92,#REF!,AC$4,0),"")</f>
        <v>#REF!</v>
      </c>
      <c r="AD92" s="14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2" t="s">
        <v>30</v>
      </c>
      <c r="T93" s="102"/>
      <c r="U93" s="102"/>
      <c r="V93" s="102"/>
      <c r="W93" s="102"/>
      <c r="X93" s="102"/>
      <c r="Y93" s="102"/>
      <c r="Z93" s="102"/>
      <c r="AA93" s="10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2" t="s">
        <v>22</v>
      </c>
      <c r="L94" s="102"/>
      <c r="M94" s="102"/>
      <c r="N94" s="102"/>
      <c r="O94" s="102"/>
      <c r="P94" s="102"/>
      <c r="Q94" s="102"/>
      <c r="R94" s="102"/>
      <c r="T94" s="21"/>
      <c r="U94" s="21"/>
      <c r="V94" s="102" t="s">
        <v>23</v>
      </c>
      <c r="W94" s="102"/>
      <c r="X94" s="102"/>
      <c r="Y94" s="102"/>
      <c r="Z94" s="102"/>
      <c r="AA94" s="10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2" t="s">
        <v>24</v>
      </c>
      <c r="L95" s="102"/>
      <c r="M95" s="102"/>
      <c r="N95" s="102"/>
      <c r="O95" s="102"/>
      <c r="P95" s="102"/>
      <c r="Q95" s="102"/>
      <c r="R95" s="102"/>
      <c r="S95" s="30"/>
      <c r="T95" s="30"/>
      <c r="U95" s="30"/>
      <c r="V95" s="102" t="s">
        <v>24</v>
      </c>
      <c r="W95" s="102"/>
      <c r="X95" s="102"/>
      <c r="Y95" s="102"/>
      <c r="Z95" s="102"/>
      <c r="AA95" s="10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>
      <c r="C2" s="169" t="s">
        <v>59</v>
      </c>
      <c r="D2" s="169"/>
      <c r="E2" s="59" t="str">
        <f>[1]!ExtractElement(K1,1,"-")</f>
        <v>302/1</v>
      </c>
      <c r="F2" s="169" t="e">
        <f>"(KHÓA K17: "&amp;VLOOKUP($E$2&amp;"-"&amp;$C$3,#REF!,11,0)&amp;")"</f>
        <v>#REF!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0" t="e">
        <f>"MÔN :"&amp;VLOOKUP($E$2&amp;"-"&amp;$C$3,#REF!,6,0) &amp;"* MÃ MÔN:ENG "&amp;VLOOKUP($E$2&amp;"-"&amp;$C$3,#REF!,5,0)</f>
        <v>#REF!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9" t="s">
        <v>4</v>
      </c>
      <c r="C6" s="158" t="s">
        <v>64</v>
      </c>
      <c r="D6" s="167" t="s">
        <v>65</v>
      </c>
      <c r="E6" s="168" t="s">
        <v>10</v>
      </c>
      <c r="F6" s="158" t="s">
        <v>12</v>
      </c>
      <c r="G6" s="158" t="s">
        <v>66</v>
      </c>
      <c r="H6" s="158" t="s">
        <v>67</v>
      </c>
      <c r="I6" s="160" t="s">
        <v>56</v>
      </c>
      <c r="J6" s="160"/>
      <c r="K6" s="161" t="s">
        <v>68</v>
      </c>
      <c r="L6" s="162"/>
      <c r="M6" s="163"/>
    </row>
    <row r="7" spans="1:13" ht="27" customHeight="1">
      <c r="B7" s="159"/>
      <c r="C7" s="159"/>
      <c r="D7" s="167"/>
      <c r="E7" s="168"/>
      <c r="F7" s="159"/>
      <c r="G7" s="159"/>
      <c r="H7" s="159"/>
      <c r="I7" s="64" t="s">
        <v>69</v>
      </c>
      <c r="J7" s="64" t="s">
        <v>70</v>
      </c>
      <c r="K7" s="164"/>
      <c r="L7" s="165"/>
      <c r="M7" s="166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5" t="e">
        <f>IF($A8&gt;0,VLOOKUP($A8,#REF!,16,0),"")</f>
        <v>#REF!</v>
      </c>
      <c r="L8" s="156"/>
      <c r="M8" s="157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2" t="e">
        <f>IF($A9&gt;0,VLOOKUP($A9,#REF!,16,0),"")</f>
        <v>#REF!</v>
      </c>
      <c r="L9" s="153"/>
      <c r="M9" s="154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2" t="e">
        <f>IF($A10&gt;0,VLOOKUP($A10,#REF!,16,0),"")</f>
        <v>#REF!</v>
      </c>
      <c r="L10" s="153"/>
      <c r="M10" s="154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2" t="e">
        <f>IF($A11&gt;0,VLOOKUP($A11,#REF!,16,0),"")</f>
        <v>#REF!</v>
      </c>
      <c r="L11" s="153"/>
      <c r="M11" s="154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2" t="e">
        <f>IF($A12&gt;0,VLOOKUP($A12,#REF!,16,0),"")</f>
        <v>#REF!</v>
      </c>
      <c r="L12" s="153"/>
      <c r="M12" s="154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2" t="e">
        <f>IF($A13&gt;0,VLOOKUP($A13,#REF!,16,0),"")</f>
        <v>#REF!</v>
      </c>
      <c r="L13" s="153"/>
      <c r="M13" s="154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2" t="e">
        <f>IF($A14&gt;0,VLOOKUP($A14,#REF!,16,0),"")</f>
        <v>#REF!</v>
      </c>
      <c r="L14" s="153"/>
      <c r="M14" s="154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2" t="e">
        <f>IF($A15&gt;0,VLOOKUP($A15,#REF!,16,0),"")</f>
        <v>#REF!</v>
      </c>
      <c r="L15" s="153"/>
      <c r="M15" s="154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2" t="e">
        <f>IF($A16&gt;0,VLOOKUP($A16,#REF!,16,0),"")</f>
        <v>#REF!</v>
      </c>
      <c r="L16" s="153"/>
      <c r="M16" s="154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2" t="e">
        <f>IF($A17&gt;0,VLOOKUP($A17,#REF!,16,0),"")</f>
        <v>#REF!</v>
      </c>
      <c r="L17" s="153"/>
      <c r="M17" s="154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2" t="e">
        <f>IF($A18&gt;0,VLOOKUP($A18,#REF!,16,0),"")</f>
        <v>#REF!</v>
      </c>
      <c r="L18" s="153"/>
      <c r="M18" s="154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2" t="e">
        <f>IF($A19&gt;0,VLOOKUP($A19,#REF!,16,0),"")</f>
        <v>#REF!</v>
      </c>
      <c r="L19" s="153"/>
      <c r="M19" s="154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2" t="e">
        <f>IF($A20&gt;0,VLOOKUP($A20,#REF!,16,0),"")</f>
        <v>#REF!</v>
      </c>
      <c r="L20" s="153"/>
      <c r="M20" s="154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2" t="e">
        <f>IF($A21&gt;0,VLOOKUP($A21,#REF!,16,0),"")</f>
        <v>#REF!</v>
      </c>
      <c r="L21" s="153"/>
      <c r="M21" s="154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2" t="e">
        <f>IF($A22&gt;0,VLOOKUP($A22,#REF!,16,0),"")</f>
        <v>#REF!</v>
      </c>
      <c r="L22" s="153"/>
      <c r="M22" s="154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2" t="e">
        <f>IF($A23&gt;0,VLOOKUP($A23,#REF!,16,0),"")</f>
        <v>#REF!</v>
      </c>
      <c r="L23" s="153"/>
      <c r="M23" s="154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2" t="e">
        <f>IF($A24&gt;0,VLOOKUP($A24,#REF!,16,0),"")</f>
        <v>#REF!</v>
      </c>
      <c r="L24" s="153"/>
      <c r="M24" s="154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2" t="e">
        <f>IF($A25&gt;0,VLOOKUP($A25,#REF!,16,0),"")</f>
        <v>#REF!</v>
      </c>
      <c r="L25" s="153"/>
      <c r="M25" s="154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2" t="e">
        <f>IF($A26&gt;0,VLOOKUP($A26,#REF!,16,0),"")</f>
        <v>#REF!</v>
      </c>
      <c r="L26" s="153"/>
      <c r="M26" s="154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2" t="e">
        <f>IF($A27&gt;0,VLOOKUP($A27,#REF!,16,0),"")</f>
        <v>#REF!</v>
      </c>
      <c r="L27" s="153"/>
      <c r="M27" s="154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2" t="e">
        <f>IF($A28&gt;0,VLOOKUP($A28,#REF!,16,0),"")</f>
        <v>#REF!</v>
      </c>
      <c r="L28" s="153"/>
      <c r="M28" s="154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2" t="e">
        <f>IF($A29&gt;0,VLOOKUP($A29,#REF!,16,0),"")</f>
        <v>#REF!</v>
      </c>
      <c r="L29" s="153"/>
      <c r="M29" s="154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2" t="e">
        <f>IF($A30&gt;0,VLOOKUP($A30,#REF!,16,0),"")</f>
        <v>#REF!</v>
      </c>
      <c r="L30" s="153"/>
      <c r="M30" s="154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2" t="e">
        <f>IF($A31&gt;0,VLOOKUP($A31,#REF!,16,0),"")</f>
        <v>#REF!</v>
      </c>
      <c r="L31" s="153"/>
      <c r="M31" s="154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2" t="e">
        <f>IF($A32&gt;0,VLOOKUP($A32,#REF!,16,0),"")</f>
        <v>#REF!</v>
      </c>
      <c r="L32" s="153"/>
      <c r="M32" s="154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2" t="e">
        <f>IF($A33&gt;0,VLOOKUP($A33,#REF!,16,0),"")</f>
        <v>#REF!</v>
      </c>
      <c r="L33" s="153"/>
      <c r="M33" s="154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2" t="e">
        <f>IF($A34&gt;0,VLOOKUP($A34,#REF!,16,0),"")</f>
        <v>#REF!</v>
      </c>
      <c r="L34" s="153"/>
      <c r="M34" s="154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2" t="e">
        <f>IF($A35&gt;0,VLOOKUP($A35,#REF!,16,0),"")</f>
        <v>#REF!</v>
      </c>
      <c r="L35" s="153"/>
      <c r="M35" s="154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2" t="e">
        <f>IF($A36&gt;0,VLOOKUP($A36,#REF!,16,0),"")</f>
        <v>#REF!</v>
      </c>
      <c r="L36" s="153"/>
      <c r="M36" s="154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2" t="e">
        <f>IF($A37&gt;0,VLOOKUP($A37,#REF!,16,0),"")</f>
        <v>#REF!</v>
      </c>
      <c r="L37" s="153"/>
      <c r="M37" s="15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5" t="e">
        <f>IF($A44&gt;0,VLOOKUP($A44,#REF!,16,0),"")</f>
        <v>#REF!</v>
      </c>
      <c r="L44" s="156"/>
      <c r="M44" s="157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2" t="e">
        <f>IF($A45&gt;0,VLOOKUP($A45,#REF!,16,0),"")</f>
        <v>#REF!</v>
      </c>
      <c r="L45" s="153"/>
      <c r="M45" s="154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2" t="e">
        <f>IF($A46&gt;0,VLOOKUP($A46,#REF!,16,0),"")</f>
        <v>#REF!</v>
      </c>
      <c r="L46" s="153"/>
      <c r="M46" s="154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2" t="e">
        <f>IF($A47&gt;0,VLOOKUP($A47,#REF!,16,0),"")</f>
        <v>#REF!</v>
      </c>
      <c r="L47" s="153"/>
      <c r="M47" s="154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2" t="e">
        <f>IF($A48&gt;0,VLOOKUP($A48,#REF!,16,0),"")</f>
        <v>#REF!</v>
      </c>
      <c r="L48" s="153"/>
      <c r="M48" s="154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2" t="e">
        <f>IF($A49&gt;0,VLOOKUP($A49,#REF!,16,0),"")</f>
        <v>#REF!</v>
      </c>
      <c r="L49" s="153"/>
      <c r="M49" s="154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2" t="e">
        <f>IF($A50&gt;0,VLOOKUP($A50,#REF!,16,0),"")</f>
        <v>#REF!</v>
      </c>
      <c r="L50" s="153"/>
      <c r="M50" s="154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2" t="e">
        <f>IF($A51&gt;0,VLOOKUP($A51,#REF!,16,0),"")</f>
        <v>#REF!</v>
      </c>
      <c r="L51" s="153"/>
      <c r="M51" s="154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2" t="e">
        <f>IF($A52&gt;0,VLOOKUP($A52,#REF!,16,0),"")</f>
        <v>#REF!</v>
      </c>
      <c r="L52" s="153"/>
      <c r="M52" s="154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2" t="e">
        <f>IF($A53&gt;0,VLOOKUP($A53,#REF!,16,0),"")</f>
        <v>#REF!</v>
      </c>
      <c r="L53" s="153"/>
      <c r="M53" s="154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2" t="e">
        <f>IF($A54&gt;0,VLOOKUP($A54,#REF!,16,0),"")</f>
        <v>#REF!</v>
      </c>
      <c r="L54" s="153"/>
      <c r="M54" s="154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2" t="e">
        <f>IF($A55&gt;0,VLOOKUP($A55,#REF!,16,0),"")</f>
        <v>#REF!</v>
      </c>
      <c r="L55" s="153"/>
      <c r="M55" s="154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2" t="e">
        <f>IF($A56&gt;0,VLOOKUP($A56,#REF!,16,0),"")</f>
        <v>#REF!</v>
      </c>
      <c r="L56" s="153"/>
      <c r="M56" s="154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2" t="e">
        <f>IF($A57&gt;0,VLOOKUP($A57,#REF!,16,0),"")</f>
        <v>#REF!</v>
      </c>
      <c r="L57" s="153"/>
      <c r="M57" s="154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2" t="e">
        <f>IF($A58&gt;0,VLOOKUP($A58,#REF!,16,0),"")</f>
        <v>#REF!</v>
      </c>
      <c r="L58" s="153"/>
      <c r="M58" s="154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2" t="e">
        <f>IF($A59&gt;0,VLOOKUP($A59,#REF!,16,0),"")</f>
        <v>#REF!</v>
      </c>
      <c r="L59" s="153"/>
      <c r="M59" s="154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2" t="e">
        <f>IF($A60&gt;0,VLOOKUP($A60,#REF!,16,0),"")</f>
        <v>#REF!</v>
      </c>
      <c r="L60" s="153"/>
      <c r="M60" s="154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2" t="e">
        <f>IF($A61&gt;0,VLOOKUP($A61,#REF!,16,0),"")</f>
        <v>#REF!</v>
      </c>
      <c r="L61" s="153"/>
      <c r="M61" s="154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2" t="e">
        <f>IF($A62&gt;0,VLOOKUP($A62,#REF!,16,0),"")</f>
        <v>#REF!</v>
      </c>
      <c r="L62" s="153"/>
      <c r="M62" s="154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2" t="e">
        <f>IF($A63&gt;0,VLOOKUP($A63,#REF!,16,0),"")</f>
        <v>#REF!</v>
      </c>
      <c r="L63" s="153"/>
      <c r="M63" s="154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2" t="e">
        <f>IF($A64&gt;0,VLOOKUP($A64,#REF!,16,0),"")</f>
        <v>#REF!</v>
      </c>
      <c r="L64" s="153"/>
      <c r="M64" s="154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2" t="e">
        <f>IF($A65&gt;0,VLOOKUP($A65,#REF!,16,0),"")</f>
        <v>#REF!</v>
      </c>
      <c r="L65" s="153"/>
      <c r="M65" s="154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2" t="e">
        <f>IF($A66&gt;0,VLOOKUP($A66,#REF!,16,0),"")</f>
        <v>#REF!</v>
      </c>
      <c r="L66" s="153"/>
      <c r="M66" s="154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2" t="e">
        <f>IF($A67&gt;0,VLOOKUP($A67,#REF!,16,0),"")</f>
        <v>#REF!</v>
      </c>
      <c r="L67" s="153"/>
      <c r="M67" s="154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2" t="e">
        <f>IF($A68&gt;0,VLOOKUP($A68,#REF!,16,0),"")</f>
        <v>#REF!</v>
      </c>
      <c r="L68" s="153"/>
      <c r="M68" s="154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2" t="e">
        <f>IF($A69&gt;0,VLOOKUP($A69,#REF!,16,0),"")</f>
        <v>#REF!</v>
      </c>
      <c r="L69" s="153"/>
      <c r="M69" s="154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2" t="e">
        <f>IF($A70&gt;0,VLOOKUP($A70,#REF!,16,0),"")</f>
        <v>#REF!</v>
      </c>
      <c r="L70" s="153"/>
      <c r="M70" s="154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2" t="e">
        <f>IF($A71&gt;0,VLOOKUP($A71,#REF!,16,0),"")</f>
        <v>#REF!</v>
      </c>
      <c r="L71" s="153"/>
      <c r="M71" s="154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2" t="e">
        <f>IF($A72&gt;0,VLOOKUP($A72,#REF!,16,0),"")</f>
        <v>#REF!</v>
      </c>
      <c r="L72" s="153"/>
      <c r="M72" s="154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2" t="e">
        <f>IF($A73&gt;0,VLOOKUP($A73,#REF!,16,0),"")</f>
        <v>#REF!</v>
      </c>
      <c r="L73" s="153"/>
      <c r="M73" s="15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5" t="e">
        <f>IF($A80&gt;0,VLOOKUP($A80,#REF!,16,0),"")</f>
        <v>#REF!</v>
      </c>
      <c r="L80" s="156"/>
      <c r="M80" s="157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2" t="e">
        <f>IF($A81&gt;0,VLOOKUP($A81,#REF!,16,0),"")</f>
        <v>#REF!</v>
      </c>
      <c r="L81" s="153"/>
      <c r="M81" s="154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2" t="e">
        <f>IF($A82&gt;0,VLOOKUP($A82,#REF!,16,0),"")</f>
        <v>#REF!</v>
      </c>
      <c r="L82" s="153"/>
      <c r="M82" s="154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2" t="e">
        <f>IF($A83&gt;0,VLOOKUP($A83,#REF!,16,0),"")</f>
        <v>#REF!</v>
      </c>
      <c r="L83" s="153"/>
      <c r="M83" s="154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2" t="e">
        <f>IF($A84&gt;0,VLOOKUP($A84,#REF!,16,0),"")</f>
        <v>#REF!</v>
      </c>
      <c r="L84" s="153"/>
      <c r="M84" s="154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2" t="e">
        <f>IF($A85&gt;0,VLOOKUP($A85,#REF!,16,0),"")</f>
        <v>#REF!</v>
      </c>
      <c r="L85" s="153"/>
      <c r="M85" s="154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2" t="e">
        <f>IF($A86&gt;0,VLOOKUP($A86,#REF!,16,0),"")</f>
        <v>#REF!</v>
      </c>
      <c r="L86" s="153"/>
      <c r="M86" s="154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2" t="e">
        <f>IF($A87&gt;0,VLOOKUP($A87,#REF!,16,0),"")</f>
        <v>#REF!</v>
      </c>
      <c r="L87" s="153"/>
      <c r="M87" s="154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2" t="e">
        <f>IF($A88&gt;0,VLOOKUP($A88,#REF!,16,0),"")</f>
        <v>#REF!</v>
      </c>
      <c r="L88" s="153"/>
      <c r="M88" s="154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2" t="e">
        <f>IF($A89&gt;0,VLOOKUP($A89,#REF!,16,0),"")</f>
        <v>#REF!</v>
      </c>
      <c r="L89" s="153"/>
      <c r="M89" s="154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2" t="e">
        <f>IF($A90&gt;0,VLOOKUP($A90,#REF!,16,0),"")</f>
        <v>#REF!</v>
      </c>
      <c r="L90" s="153"/>
      <c r="M90" s="154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2" t="e">
        <f>IF($A91&gt;0,VLOOKUP($A91,#REF!,16,0),"")</f>
        <v>#REF!</v>
      </c>
      <c r="L91" s="153"/>
      <c r="M91" s="154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2" t="e">
        <f>IF($A92&gt;0,VLOOKUP($A92,#REF!,16,0),"")</f>
        <v>#REF!</v>
      </c>
      <c r="L92" s="153"/>
      <c r="M92" s="154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2" t="e">
        <f>IF($A93&gt;0,VLOOKUP($A93,#REF!,16,0),"")</f>
        <v>#REF!</v>
      </c>
      <c r="L93" s="153"/>
      <c r="M93" s="154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2" t="e">
        <f>IF($A94&gt;0,VLOOKUP($A94,#REF!,16,0),"")</f>
        <v>#REF!</v>
      </c>
      <c r="L94" s="153"/>
      <c r="M94" s="154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2" t="e">
        <f>IF($A95&gt;0,VLOOKUP($A95,#REF!,16,0),"")</f>
        <v>#REF!</v>
      </c>
      <c r="L95" s="153"/>
      <c r="M95" s="154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2" t="e">
        <f>IF($A96&gt;0,VLOOKUP($A96,#REF!,16,0),"")</f>
        <v>#REF!</v>
      </c>
      <c r="L96" s="153"/>
      <c r="M96" s="154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2" t="e">
        <f>IF($A97&gt;0,VLOOKUP($A97,#REF!,16,0),"")</f>
        <v>#REF!</v>
      </c>
      <c r="L97" s="153"/>
      <c r="M97" s="154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2" t="e">
        <f>IF($A98&gt;0,VLOOKUP($A98,#REF!,16,0),"")</f>
        <v>#REF!</v>
      </c>
      <c r="L98" s="153"/>
      <c r="M98" s="154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2" t="e">
        <f>IF($A99&gt;0,VLOOKUP($A99,#REF!,16,0),"")</f>
        <v>#REF!</v>
      </c>
      <c r="L99" s="153"/>
      <c r="M99" s="154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2" t="e">
        <f>IF($A100&gt;0,VLOOKUP($A100,#REF!,16,0),"")</f>
        <v>#REF!</v>
      </c>
      <c r="L100" s="153"/>
      <c r="M100" s="154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2" t="e">
        <f>IF($A101&gt;0,VLOOKUP($A101,#REF!,16,0),"")</f>
        <v>#REF!</v>
      </c>
      <c r="L101" s="153"/>
      <c r="M101" s="154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2" t="e">
        <f>IF($A102&gt;0,VLOOKUP($A102,#REF!,16,0),"")</f>
        <v>#REF!</v>
      </c>
      <c r="L102" s="153"/>
      <c r="M102" s="154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2" t="e">
        <f>IF($A103&gt;0,VLOOKUP($A103,#REF!,16,0),"")</f>
        <v>#REF!</v>
      </c>
      <c r="L103" s="153"/>
      <c r="M103" s="154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2" t="e">
        <f>IF($A104&gt;0,VLOOKUP($A104,#REF!,16,0),"")</f>
        <v>#REF!</v>
      </c>
      <c r="L104" s="153"/>
      <c r="M104" s="154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2" t="e">
        <f>IF($A105&gt;0,VLOOKUP($A105,#REF!,16,0),"")</f>
        <v>#REF!</v>
      </c>
      <c r="L105" s="153"/>
      <c r="M105" s="154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2" t="e">
        <f>IF($A106&gt;0,VLOOKUP($A106,#REF!,16,0),"")</f>
        <v>#REF!</v>
      </c>
      <c r="L106" s="153"/>
      <c r="M106" s="154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2" t="e">
        <f>IF($A107&gt;0,VLOOKUP($A107,#REF!,16,0),"")</f>
        <v>#REF!</v>
      </c>
      <c r="L107" s="153"/>
      <c r="M107" s="154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2" t="e">
        <f>IF($A108&gt;0,VLOOKUP($A108,#REF!,16,0),"")</f>
        <v>#REF!</v>
      </c>
      <c r="L108" s="153"/>
      <c r="M108" s="154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2" t="e">
        <f>IF($A109&gt;0,VLOOKUP($A109,#REF!,16,0),"")</f>
        <v>#REF!</v>
      </c>
      <c r="L109" s="153"/>
      <c r="M109" s="15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67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1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8.42578125" bestFit="1" customWidth="1"/>
  </cols>
  <sheetData>
    <row r="1" spans="1:14" s="56" customFormat="1">
      <c r="B1" s="172" t="s">
        <v>57</v>
      </c>
      <c r="C1" s="172"/>
      <c r="D1" s="57"/>
      <c r="E1" s="169" t="s">
        <v>58</v>
      </c>
      <c r="F1" s="169"/>
      <c r="G1" s="169"/>
      <c r="H1" s="169"/>
      <c r="I1" s="169"/>
      <c r="J1" s="169"/>
      <c r="K1" s="58" t="s">
        <v>265</v>
      </c>
    </row>
    <row r="2" spans="1:14" s="56" customFormat="1">
      <c r="B2" s="172" t="s">
        <v>59</v>
      </c>
      <c r="C2" s="172"/>
      <c r="D2" s="59" t="s">
        <v>261</v>
      </c>
      <c r="E2" s="169" t="s">
        <v>270</v>
      </c>
      <c r="F2" s="169"/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4" s="62" customFormat="1" ht="18.75" customHeight="1">
      <c r="B3" s="63" t="s">
        <v>271</v>
      </c>
      <c r="C3" s="170" t="s">
        <v>272</v>
      </c>
      <c r="D3" s="170"/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1</v>
      </c>
    </row>
    <row r="4" spans="1:14" s="62" customFormat="1" ht="18.75" customHeight="1">
      <c r="A4" s="171" t="s">
        <v>273</v>
      </c>
      <c r="B4" s="171"/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9" t="s">
        <v>4</v>
      </c>
      <c r="B6" s="158" t="s">
        <v>64</v>
      </c>
      <c r="C6" s="167" t="s">
        <v>9</v>
      </c>
      <c r="D6" s="168" t="s">
        <v>10</v>
      </c>
      <c r="E6" s="158" t="s">
        <v>75</v>
      </c>
      <c r="F6" s="158" t="s">
        <v>76</v>
      </c>
      <c r="G6" s="158" t="s">
        <v>66</v>
      </c>
      <c r="H6" s="158" t="s">
        <v>67</v>
      </c>
      <c r="I6" s="160" t="s">
        <v>56</v>
      </c>
      <c r="J6" s="160"/>
      <c r="K6" s="161" t="s">
        <v>68</v>
      </c>
      <c r="L6" s="162"/>
      <c r="M6" s="163"/>
    </row>
    <row r="7" spans="1:14" ht="27" customHeight="1">
      <c r="A7" s="159"/>
      <c r="B7" s="159"/>
      <c r="C7" s="167"/>
      <c r="D7" s="168"/>
      <c r="E7" s="159"/>
      <c r="F7" s="159"/>
      <c r="G7" s="159"/>
      <c r="H7" s="159"/>
      <c r="I7" s="64" t="s">
        <v>69</v>
      </c>
      <c r="J7" s="64" t="s">
        <v>70</v>
      </c>
      <c r="K7" s="164"/>
      <c r="L7" s="165"/>
      <c r="M7" s="166"/>
    </row>
    <row r="8" spans="1:14" ht="20.100000000000001" customHeight="1">
      <c r="A8" s="65">
        <v>1</v>
      </c>
      <c r="B8" s="100">
        <v>1920326348</v>
      </c>
      <c r="C8" s="67" t="s">
        <v>79</v>
      </c>
      <c r="D8" s="68" t="s">
        <v>80</v>
      </c>
      <c r="E8" s="101" t="s">
        <v>81</v>
      </c>
      <c r="F8" s="101" t="s">
        <v>274</v>
      </c>
      <c r="G8" s="69"/>
      <c r="H8" s="70"/>
      <c r="I8" s="70"/>
      <c r="J8" s="70"/>
      <c r="K8" s="155" t="s">
        <v>275</v>
      </c>
      <c r="L8" s="156"/>
      <c r="M8" s="157"/>
      <c r="N8" t="s">
        <v>276</v>
      </c>
    </row>
    <row r="9" spans="1:14" ht="20.100000000000001" customHeight="1">
      <c r="A9" s="65">
        <v>2</v>
      </c>
      <c r="B9" s="100">
        <v>1920311936</v>
      </c>
      <c r="C9" s="67" t="s">
        <v>82</v>
      </c>
      <c r="D9" s="68" t="s">
        <v>83</v>
      </c>
      <c r="E9" s="101" t="s">
        <v>81</v>
      </c>
      <c r="F9" s="101" t="s">
        <v>277</v>
      </c>
      <c r="G9" s="69"/>
      <c r="H9" s="70"/>
      <c r="I9" s="70"/>
      <c r="J9" s="70"/>
      <c r="K9" s="152" t="s">
        <v>278</v>
      </c>
      <c r="L9" s="153"/>
      <c r="M9" s="154"/>
      <c r="N9" t="s">
        <v>276</v>
      </c>
    </row>
    <row r="10" spans="1:14" ht="20.100000000000001" customHeight="1">
      <c r="A10" s="65">
        <v>3</v>
      </c>
      <c r="B10" s="100">
        <v>1920316254</v>
      </c>
      <c r="C10" s="67" t="s">
        <v>84</v>
      </c>
      <c r="D10" s="68" t="s">
        <v>85</v>
      </c>
      <c r="E10" s="101" t="s">
        <v>81</v>
      </c>
      <c r="F10" s="101" t="s">
        <v>277</v>
      </c>
      <c r="G10" s="69"/>
      <c r="H10" s="70"/>
      <c r="I10" s="70"/>
      <c r="J10" s="70"/>
      <c r="K10" s="152" t="s">
        <v>275</v>
      </c>
      <c r="L10" s="153"/>
      <c r="M10" s="154"/>
      <c r="N10" t="s">
        <v>276</v>
      </c>
    </row>
    <row r="11" spans="1:14" ht="20.100000000000001" customHeight="1">
      <c r="A11" s="65">
        <v>4</v>
      </c>
      <c r="B11" s="100">
        <v>1920326363</v>
      </c>
      <c r="C11" s="67" t="s">
        <v>86</v>
      </c>
      <c r="D11" s="68" t="s">
        <v>85</v>
      </c>
      <c r="E11" s="101" t="s">
        <v>81</v>
      </c>
      <c r="F11" s="101" t="s">
        <v>274</v>
      </c>
      <c r="G11" s="69"/>
      <c r="H11" s="70"/>
      <c r="I11" s="70"/>
      <c r="J11" s="70"/>
      <c r="K11" s="152" t="s">
        <v>275</v>
      </c>
      <c r="L11" s="153"/>
      <c r="M11" s="154"/>
      <c r="N11" t="s">
        <v>276</v>
      </c>
    </row>
    <row r="12" spans="1:14" ht="20.100000000000001" customHeight="1">
      <c r="A12" s="65">
        <v>5</v>
      </c>
      <c r="B12" s="100">
        <v>1920316239</v>
      </c>
      <c r="C12" s="67" t="s">
        <v>87</v>
      </c>
      <c r="D12" s="68" t="s">
        <v>88</v>
      </c>
      <c r="E12" s="101" t="s">
        <v>81</v>
      </c>
      <c r="F12" s="101" t="s">
        <v>277</v>
      </c>
      <c r="G12" s="69"/>
      <c r="H12" s="70"/>
      <c r="I12" s="70"/>
      <c r="J12" s="70"/>
      <c r="K12" s="152" t="s">
        <v>275</v>
      </c>
      <c r="L12" s="153"/>
      <c r="M12" s="154"/>
      <c r="N12" t="s">
        <v>276</v>
      </c>
    </row>
    <row r="13" spans="1:14" ht="20.100000000000001" customHeight="1">
      <c r="A13" s="65">
        <v>6</v>
      </c>
      <c r="B13" s="100">
        <v>1920316242</v>
      </c>
      <c r="C13" s="67" t="s">
        <v>89</v>
      </c>
      <c r="D13" s="68" t="s">
        <v>90</v>
      </c>
      <c r="E13" s="101" t="s">
        <v>81</v>
      </c>
      <c r="F13" s="101" t="s">
        <v>277</v>
      </c>
      <c r="G13" s="69"/>
      <c r="H13" s="70"/>
      <c r="I13" s="70"/>
      <c r="J13" s="70"/>
      <c r="K13" s="152" t="s">
        <v>275</v>
      </c>
      <c r="L13" s="153"/>
      <c r="M13" s="154"/>
      <c r="N13" t="s">
        <v>276</v>
      </c>
    </row>
    <row r="14" spans="1:14" ht="20.100000000000001" customHeight="1">
      <c r="A14" s="65">
        <v>7</v>
      </c>
      <c r="B14" s="100">
        <v>1920316276</v>
      </c>
      <c r="C14" s="67" t="s">
        <v>91</v>
      </c>
      <c r="D14" s="68" t="s">
        <v>92</v>
      </c>
      <c r="E14" s="101" t="s">
        <v>81</v>
      </c>
      <c r="F14" s="101" t="s">
        <v>277</v>
      </c>
      <c r="G14" s="69"/>
      <c r="H14" s="70"/>
      <c r="I14" s="70"/>
      <c r="J14" s="70"/>
      <c r="K14" s="152" t="s">
        <v>275</v>
      </c>
      <c r="L14" s="153"/>
      <c r="M14" s="154"/>
      <c r="N14" t="s">
        <v>276</v>
      </c>
    </row>
    <row r="15" spans="1:14" ht="20.100000000000001" customHeight="1">
      <c r="A15" s="65">
        <v>8</v>
      </c>
      <c r="B15" s="100">
        <v>1920316296</v>
      </c>
      <c r="C15" s="67" t="s">
        <v>93</v>
      </c>
      <c r="D15" s="68" t="s">
        <v>92</v>
      </c>
      <c r="E15" s="101" t="s">
        <v>81</v>
      </c>
      <c r="F15" s="101" t="s">
        <v>277</v>
      </c>
      <c r="G15" s="69"/>
      <c r="H15" s="70"/>
      <c r="I15" s="70"/>
      <c r="J15" s="70"/>
      <c r="K15" s="152" t="s">
        <v>278</v>
      </c>
      <c r="L15" s="153"/>
      <c r="M15" s="154"/>
      <c r="N15" t="s">
        <v>276</v>
      </c>
    </row>
    <row r="16" spans="1:14" ht="20.100000000000001" customHeight="1">
      <c r="A16" s="65">
        <v>9</v>
      </c>
      <c r="B16" s="100">
        <v>162616963</v>
      </c>
      <c r="C16" s="67" t="s">
        <v>94</v>
      </c>
      <c r="D16" s="68" t="s">
        <v>95</v>
      </c>
      <c r="E16" s="101" t="s">
        <v>81</v>
      </c>
      <c r="F16" s="101" t="s">
        <v>279</v>
      </c>
      <c r="G16" s="69"/>
      <c r="H16" s="70"/>
      <c r="I16" s="70"/>
      <c r="J16" s="70"/>
      <c r="K16" s="152">
        <v>18037</v>
      </c>
      <c r="L16" s="153"/>
      <c r="M16" s="154"/>
      <c r="N16" t="s">
        <v>276</v>
      </c>
    </row>
    <row r="17" spans="1:14" ht="20.100000000000001" customHeight="1">
      <c r="A17" s="65">
        <v>10</v>
      </c>
      <c r="B17" s="100">
        <v>1920316268</v>
      </c>
      <c r="C17" s="67" t="s">
        <v>96</v>
      </c>
      <c r="D17" s="68" t="s">
        <v>97</v>
      </c>
      <c r="E17" s="101" t="s">
        <v>81</v>
      </c>
      <c r="F17" s="101" t="s">
        <v>277</v>
      </c>
      <c r="G17" s="69"/>
      <c r="H17" s="70"/>
      <c r="I17" s="70"/>
      <c r="J17" s="70"/>
      <c r="K17" s="152" t="s">
        <v>275</v>
      </c>
      <c r="L17" s="153"/>
      <c r="M17" s="154"/>
      <c r="N17" t="s">
        <v>276</v>
      </c>
    </row>
    <row r="18" spans="1:14" ht="20.100000000000001" customHeight="1">
      <c r="A18" s="65">
        <v>11</v>
      </c>
      <c r="B18" s="100">
        <v>1921316329</v>
      </c>
      <c r="C18" s="67" t="s">
        <v>98</v>
      </c>
      <c r="D18" s="68" t="s">
        <v>99</v>
      </c>
      <c r="E18" s="101" t="s">
        <v>81</v>
      </c>
      <c r="F18" s="101" t="s">
        <v>277</v>
      </c>
      <c r="G18" s="69"/>
      <c r="H18" s="70"/>
      <c r="I18" s="70"/>
      <c r="J18" s="70"/>
      <c r="K18" s="152" t="s">
        <v>278</v>
      </c>
      <c r="L18" s="153"/>
      <c r="M18" s="154"/>
      <c r="N18" t="s">
        <v>276</v>
      </c>
    </row>
    <row r="19" spans="1:14" ht="20.100000000000001" customHeight="1">
      <c r="A19" s="65">
        <v>12</v>
      </c>
      <c r="B19" s="100">
        <v>1921318549</v>
      </c>
      <c r="C19" s="67" t="s">
        <v>100</v>
      </c>
      <c r="D19" s="68" t="s">
        <v>101</v>
      </c>
      <c r="E19" s="101" t="s">
        <v>81</v>
      </c>
      <c r="F19" s="101" t="s">
        <v>277</v>
      </c>
      <c r="G19" s="69"/>
      <c r="H19" s="70"/>
      <c r="I19" s="70"/>
      <c r="J19" s="70"/>
      <c r="K19" s="152" t="s">
        <v>275</v>
      </c>
      <c r="L19" s="153"/>
      <c r="M19" s="154"/>
      <c r="N19" t="s">
        <v>276</v>
      </c>
    </row>
    <row r="20" spans="1:14" ht="20.100000000000001" customHeight="1">
      <c r="A20" s="65">
        <v>13</v>
      </c>
      <c r="B20" s="100">
        <v>1920319367</v>
      </c>
      <c r="C20" s="67" t="s">
        <v>102</v>
      </c>
      <c r="D20" s="68" t="s">
        <v>103</v>
      </c>
      <c r="E20" s="101" t="s">
        <v>81</v>
      </c>
      <c r="F20" s="101" t="s">
        <v>277</v>
      </c>
      <c r="G20" s="69"/>
      <c r="H20" s="70"/>
      <c r="I20" s="70"/>
      <c r="J20" s="70"/>
      <c r="K20" s="152" t="s">
        <v>275</v>
      </c>
      <c r="L20" s="153"/>
      <c r="M20" s="154"/>
      <c r="N20" t="s">
        <v>276</v>
      </c>
    </row>
    <row r="21" spans="1:14" ht="20.100000000000001" customHeight="1">
      <c r="A21" s="65">
        <v>14</v>
      </c>
      <c r="B21" s="100">
        <v>1920313010</v>
      </c>
      <c r="C21" s="67" t="s">
        <v>104</v>
      </c>
      <c r="D21" s="68" t="s">
        <v>105</v>
      </c>
      <c r="E21" s="101" t="s">
        <v>81</v>
      </c>
      <c r="F21" s="101" t="s">
        <v>277</v>
      </c>
      <c r="G21" s="69"/>
      <c r="H21" s="70"/>
      <c r="I21" s="70"/>
      <c r="J21" s="70"/>
      <c r="K21" s="152" t="s">
        <v>275</v>
      </c>
      <c r="L21" s="153"/>
      <c r="M21" s="154"/>
      <c r="N21" t="s">
        <v>276</v>
      </c>
    </row>
    <row r="22" spans="1:14" ht="20.100000000000001" customHeight="1">
      <c r="A22" s="65">
        <v>15</v>
      </c>
      <c r="B22" s="100">
        <v>1920316270</v>
      </c>
      <c r="C22" s="67" t="s">
        <v>106</v>
      </c>
      <c r="D22" s="68" t="s">
        <v>107</v>
      </c>
      <c r="E22" s="101" t="s">
        <v>81</v>
      </c>
      <c r="F22" s="101" t="s">
        <v>277</v>
      </c>
      <c r="G22" s="69"/>
      <c r="H22" s="70"/>
      <c r="I22" s="70"/>
      <c r="J22" s="70"/>
      <c r="K22" s="152" t="s">
        <v>275</v>
      </c>
      <c r="L22" s="153"/>
      <c r="M22" s="154"/>
      <c r="N22" t="s">
        <v>276</v>
      </c>
    </row>
    <row r="23" spans="1:14" ht="20.100000000000001" customHeight="1">
      <c r="A23" s="65">
        <v>16</v>
      </c>
      <c r="B23" s="100">
        <v>1920326345</v>
      </c>
      <c r="C23" s="67" t="s">
        <v>108</v>
      </c>
      <c r="D23" s="68" t="s">
        <v>109</v>
      </c>
      <c r="E23" s="101" t="s">
        <v>81</v>
      </c>
      <c r="F23" s="101" t="s">
        <v>274</v>
      </c>
      <c r="G23" s="69"/>
      <c r="H23" s="70"/>
      <c r="I23" s="70"/>
      <c r="J23" s="70"/>
      <c r="K23" s="152" t="s">
        <v>275</v>
      </c>
      <c r="L23" s="153"/>
      <c r="M23" s="154"/>
      <c r="N23" t="s">
        <v>276</v>
      </c>
    </row>
    <row r="24" spans="1:14" ht="20.100000000000001" customHeight="1">
      <c r="A24" s="65">
        <v>17</v>
      </c>
      <c r="B24" s="100">
        <v>1920316271</v>
      </c>
      <c r="C24" s="67" t="s">
        <v>110</v>
      </c>
      <c r="D24" s="68" t="s">
        <v>111</v>
      </c>
      <c r="E24" s="101" t="s">
        <v>81</v>
      </c>
      <c r="F24" s="101" t="s">
        <v>277</v>
      </c>
      <c r="G24" s="69"/>
      <c r="H24" s="70"/>
      <c r="I24" s="70"/>
      <c r="J24" s="70"/>
      <c r="K24" s="152" t="s">
        <v>275</v>
      </c>
      <c r="L24" s="153"/>
      <c r="M24" s="154"/>
      <c r="N24" t="s">
        <v>276</v>
      </c>
    </row>
    <row r="25" spans="1:14" ht="20.100000000000001" customHeight="1">
      <c r="A25" s="65">
        <v>18</v>
      </c>
      <c r="B25" s="100">
        <v>1920310824</v>
      </c>
      <c r="C25" s="67" t="s">
        <v>112</v>
      </c>
      <c r="D25" s="68" t="s">
        <v>113</v>
      </c>
      <c r="E25" s="101" t="s">
        <v>81</v>
      </c>
      <c r="F25" s="101" t="s">
        <v>277</v>
      </c>
      <c r="G25" s="69"/>
      <c r="H25" s="70"/>
      <c r="I25" s="70"/>
      <c r="J25" s="70"/>
      <c r="K25" s="152" t="s">
        <v>275</v>
      </c>
      <c r="L25" s="153"/>
      <c r="M25" s="154"/>
      <c r="N25" t="s">
        <v>276</v>
      </c>
    </row>
    <row r="26" spans="1:14" ht="20.100000000000001" customHeight="1">
      <c r="A26" s="65">
        <v>19</v>
      </c>
      <c r="B26" s="100">
        <v>1920319618</v>
      </c>
      <c r="C26" s="67" t="s">
        <v>114</v>
      </c>
      <c r="D26" s="68" t="s">
        <v>115</v>
      </c>
      <c r="E26" s="101" t="s">
        <v>81</v>
      </c>
      <c r="F26" s="101" t="s">
        <v>277</v>
      </c>
      <c r="G26" s="69"/>
      <c r="H26" s="70"/>
      <c r="I26" s="70"/>
      <c r="J26" s="70"/>
      <c r="K26" s="152" t="s">
        <v>275</v>
      </c>
      <c r="L26" s="153"/>
      <c r="M26" s="154"/>
      <c r="N26" t="s">
        <v>276</v>
      </c>
    </row>
    <row r="27" spans="1:14" ht="20.100000000000001" customHeight="1">
      <c r="A27" s="65">
        <v>20</v>
      </c>
      <c r="B27" s="100">
        <v>1920326383</v>
      </c>
      <c r="C27" s="67" t="s">
        <v>116</v>
      </c>
      <c r="D27" s="68" t="s">
        <v>115</v>
      </c>
      <c r="E27" s="101" t="s">
        <v>81</v>
      </c>
      <c r="F27" s="101" t="s">
        <v>274</v>
      </c>
      <c r="G27" s="69"/>
      <c r="H27" s="70"/>
      <c r="I27" s="70"/>
      <c r="J27" s="70"/>
      <c r="K27" s="152" t="s">
        <v>275</v>
      </c>
      <c r="L27" s="153"/>
      <c r="M27" s="154"/>
      <c r="N27" t="s">
        <v>276</v>
      </c>
    </row>
    <row r="29" spans="1:14" s="56" customFormat="1">
      <c r="B29" s="172" t="s">
        <v>57</v>
      </c>
      <c r="C29" s="172"/>
      <c r="D29" s="57"/>
      <c r="E29" s="169" t="s">
        <v>58</v>
      </c>
      <c r="F29" s="169"/>
      <c r="G29" s="169"/>
      <c r="H29" s="169"/>
      <c r="I29" s="169"/>
      <c r="J29" s="169"/>
      <c r="K29" s="58" t="s">
        <v>266</v>
      </c>
    </row>
    <row r="30" spans="1:14" s="56" customFormat="1">
      <c r="B30" s="172" t="s">
        <v>59</v>
      </c>
      <c r="C30" s="172"/>
      <c r="D30" s="59" t="s">
        <v>262</v>
      </c>
      <c r="E30" s="169" t="s">
        <v>270</v>
      </c>
      <c r="F30" s="169"/>
      <c r="G30" s="169"/>
      <c r="H30" s="169"/>
      <c r="I30" s="169"/>
      <c r="J30" s="169"/>
      <c r="K30" s="60" t="s">
        <v>60</v>
      </c>
      <c r="L30" s="61" t="s">
        <v>61</v>
      </c>
      <c r="M30" s="61">
        <v>2</v>
      </c>
    </row>
    <row r="31" spans="1:14" s="62" customFormat="1" ht="18.75" customHeight="1">
      <c r="B31" s="63" t="s">
        <v>271</v>
      </c>
      <c r="C31" s="170" t="s">
        <v>272</v>
      </c>
      <c r="D31" s="170"/>
      <c r="E31" s="170"/>
      <c r="F31" s="170"/>
      <c r="G31" s="170"/>
      <c r="H31" s="170"/>
      <c r="I31" s="170"/>
      <c r="J31" s="170"/>
      <c r="K31" s="60" t="s">
        <v>62</v>
      </c>
      <c r="L31" s="60" t="s">
        <v>61</v>
      </c>
      <c r="M31" s="60">
        <v>1</v>
      </c>
    </row>
    <row r="32" spans="1:14" s="62" customFormat="1" ht="18.75" customHeight="1">
      <c r="A32" s="171" t="s">
        <v>280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60" t="s">
        <v>63</v>
      </c>
      <c r="L32" s="60" t="s">
        <v>61</v>
      </c>
      <c r="M32" s="60">
        <v>1</v>
      </c>
    </row>
    <row r="33" spans="1:14" ht="9" customHeight="1"/>
    <row r="34" spans="1:14" ht="15" customHeight="1">
      <c r="A34" s="159" t="s">
        <v>4</v>
      </c>
      <c r="B34" s="158" t="s">
        <v>64</v>
      </c>
      <c r="C34" s="167" t="s">
        <v>9</v>
      </c>
      <c r="D34" s="168" t="s">
        <v>10</v>
      </c>
      <c r="E34" s="158" t="s">
        <v>75</v>
      </c>
      <c r="F34" s="158" t="s">
        <v>76</v>
      </c>
      <c r="G34" s="158" t="s">
        <v>66</v>
      </c>
      <c r="H34" s="158" t="s">
        <v>67</v>
      </c>
      <c r="I34" s="160" t="s">
        <v>56</v>
      </c>
      <c r="J34" s="160"/>
      <c r="K34" s="161" t="s">
        <v>68</v>
      </c>
      <c r="L34" s="162"/>
      <c r="M34" s="163"/>
    </row>
    <row r="35" spans="1:14" ht="27" customHeight="1">
      <c r="A35" s="159"/>
      <c r="B35" s="159"/>
      <c r="C35" s="167"/>
      <c r="D35" s="168"/>
      <c r="E35" s="159"/>
      <c r="F35" s="159"/>
      <c r="G35" s="159"/>
      <c r="H35" s="159"/>
      <c r="I35" s="64" t="s">
        <v>69</v>
      </c>
      <c r="J35" s="64" t="s">
        <v>70</v>
      </c>
      <c r="K35" s="164"/>
      <c r="L35" s="165"/>
      <c r="M35" s="166"/>
    </row>
    <row r="36" spans="1:14" ht="20.100000000000001" customHeight="1">
      <c r="A36" s="65">
        <v>1</v>
      </c>
      <c r="B36" s="100">
        <v>1920311346</v>
      </c>
      <c r="C36" s="67" t="s">
        <v>117</v>
      </c>
      <c r="D36" s="68" t="s">
        <v>118</v>
      </c>
      <c r="E36" s="101" t="s">
        <v>81</v>
      </c>
      <c r="F36" s="101" t="s">
        <v>277</v>
      </c>
      <c r="G36" s="69"/>
      <c r="H36" s="70"/>
      <c r="I36" s="70"/>
      <c r="J36" s="70"/>
      <c r="K36" s="155" t="s">
        <v>275</v>
      </c>
      <c r="L36" s="156"/>
      <c r="M36" s="157"/>
      <c r="N36" t="s">
        <v>276</v>
      </c>
    </row>
    <row r="37" spans="1:14" ht="20.100000000000001" customHeight="1">
      <c r="A37" s="65">
        <v>2</v>
      </c>
      <c r="B37" s="100">
        <v>1920318938</v>
      </c>
      <c r="C37" s="67" t="s">
        <v>119</v>
      </c>
      <c r="D37" s="68" t="s">
        <v>120</v>
      </c>
      <c r="E37" s="101" t="s">
        <v>81</v>
      </c>
      <c r="F37" s="101" t="s">
        <v>277</v>
      </c>
      <c r="G37" s="69"/>
      <c r="H37" s="70"/>
      <c r="I37" s="70"/>
      <c r="J37" s="70"/>
      <c r="K37" s="152" t="s">
        <v>275</v>
      </c>
      <c r="L37" s="153"/>
      <c r="M37" s="154"/>
      <c r="N37" t="s">
        <v>276</v>
      </c>
    </row>
    <row r="38" spans="1:14" ht="20.100000000000001" customHeight="1">
      <c r="A38" s="65">
        <v>3</v>
      </c>
      <c r="B38" s="100">
        <v>1920726014</v>
      </c>
      <c r="C38" s="67" t="s">
        <v>79</v>
      </c>
      <c r="D38" s="68" t="s">
        <v>120</v>
      </c>
      <c r="E38" s="101" t="s">
        <v>81</v>
      </c>
      <c r="F38" s="101" t="s">
        <v>274</v>
      </c>
      <c r="G38" s="69"/>
      <c r="H38" s="70"/>
      <c r="I38" s="70"/>
      <c r="J38" s="70"/>
      <c r="K38" s="152" t="s">
        <v>275</v>
      </c>
      <c r="L38" s="153"/>
      <c r="M38" s="154"/>
      <c r="N38" t="s">
        <v>276</v>
      </c>
    </row>
    <row r="39" spans="1:14" ht="20.100000000000001" customHeight="1">
      <c r="A39" s="65">
        <v>4</v>
      </c>
      <c r="B39" s="100">
        <v>1810315611</v>
      </c>
      <c r="C39" s="67" t="s">
        <v>121</v>
      </c>
      <c r="D39" s="68" t="s">
        <v>122</v>
      </c>
      <c r="E39" s="101" t="s">
        <v>81</v>
      </c>
      <c r="F39" s="101" t="s">
        <v>281</v>
      </c>
      <c r="G39" s="69"/>
      <c r="H39" s="70"/>
      <c r="I39" s="70"/>
      <c r="J39" s="70"/>
      <c r="K39" s="152" t="s">
        <v>275</v>
      </c>
      <c r="L39" s="153"/>
      <c r="M39" s="154"/>
      <c r="N39" t="s">
        <v>276</v>
      </c>
    </row>
    <row r="40" spans="1:14" ht="20.100000000000001" customHeight="1">
      <c r="A40" s="65">
        <v>5</v>
      </c>
      <c r="B40" s="100">
        <v>1920715956</v>
      </c>
      <c r="C40" s="67" t="s">
        <v>123</v>
      </c>
      <c r="D40" s="68" t="s">
        <v>122</v>
      </c>
      <c r="E40" s="101" t="s">
        <v>81</v>
      </c>
      <c r="F40" s="101" t="s">
        <v>277</v>
      </c>
      <c r="G40" s="69"/>
      <c r="H40" s="70"/>
      <c r="I40" s="70"/>
      <c r="J40" s="70"/>
      <c r="K40" s="152" t="s">
        <v>275</v>
      </c>
      <c r="L40" s="153"/>
      <c r="M40" s="154"/>
      <c r="N40" t="s">
        <v>276</v>
      </c>
    </row>
    <row r="41" spans="1:14" ht="20.100000000000001" customHeight="1">
      <c r="A41" s="65">
        <v>6</v>
      </c>
      <c r="B41" s="100">
        <v>1921311864</v>
      </c>
      <c r="C41" s="67" t="s">
        <v>124</v>
      </c>
      <c r="D41" s="68" t="s">
        <v>125</v>
      </c>
      <c r="E41" s="101" t="s">
        <v>81</v>
      </c>
      <c r="F41" s="101" t="s">
        <v>277</v>
      </c>
      <c r="G41" s="69"/>
      <c r="H41" s="70"/>
      <c r="I41" s="70"/>
      <c r="J41" s="70"/>
      <c r="K41" s="152" t="s">
        <v>275</v>
      </c>
      <c r="L41" s="153"/>
      <c r="M41" s="154"/>
      <c r="N41" t="s">
        <v>276</v>
      </c>
    </row>
    <row r="42" spans="1:14" ht="20.100000000000001" customHeight="1">
      <c r="A42" s="65">
        <v>7</v>
      </c>
      <c r="B42" s="100">
        <v>1920326347</v>
      </c>
      <c r="C42" s="67" t="s">
        <v>126</v>
      </c>
      <c r="D42" s="68" t="s">
        <v>127</v>
      </c>
      <c r="E42" s="101" t="s">
        <v>81</v>
      </c>
      <c r="F42" s="101" t="s">
        <v>274</v>
      </c>
      <c r="G42" s="69"/>
      <c r="H42" s="70"/>
      <c r="I42" s="70"/>
      <c r="J42" s="70"/>
      <c r="K42" s="152" t="s">
        <v>275</v>
      </c>
      <c r="L42" s="153"/>
      <c r="M42" s="154"/>
      <c r="N42" t="s">
        <v>276</v>
      </c>
    </row>
    <row r="43" spans="1:14" ht="20.100000000000001" customHeight="1">
      <c r="A43" s="65">
        <v>8</v>
      </c>
      <c r="B43" s="100">
        <v>1920316286</v>
      </c>
      <c r="C43" s="67" t="s">
        <v>128</v>
      </c>
      <c r="D43" s="68" t="s">
        <v>129</v>
      </c>
      <c r="E43" s="101" t="s">
        <v>81</v>
      </c>
      <c r="F43" s="101" t="s">
        <v>277</v>
      </c>
      <c r="G43" s="69"/>
      <c r="H43" s="70"/>
      <c r="I43" s="70"/>
      <c r="J43" s="70"/>
      <c r="K43" s="152" t="s">
        <v>275</v>
      </c>
      <c r="L43" s="153"/>
      <c r="M43" s="154"/>
      <c r="N43" t="s">
        <v>276</v>
      </c>
    </row>
    <row r="44" spans="1:14" ht="20.100000000000001" customHeight="1">
      <c r="A44" s="65">
        <v>9</v>
      </c>
      <c r="B44" s="100">
        <v>1920726065</v>
      </c>
      <c r="C44" s="67" t="s">
        <v>130</v>
      </c>
      <c r="D44" s="68" t="s">
        <v>129</v>
      </c>
      <c r="E44" s="101" t="s">
        <v>81</v>
      </c>
      <c r="F44" s="101" t="s">
        <v>277</v>
      </c>
      <c r="G44" s="69"/>
      <c r="H44" s="70"/>
      <c r="I44" s="70"/>
      <c r="J44" s="70"/>
      <c r="K44" s="152" t="s">
        <v>275</v>
      </c>
      <c r="L44" s="153"/>
      <c r="M44" s="154"/>
      <c r="N44" t="s">
        <v>276</v>
      </c>
    </row>
    <row r="45" spans="1:14" ht="20.100000000000001" customHeight="1">
      <c r="A45" s="65">
        <v>10</v>
      </c>
      <c r="B45" s="100">
        <v>1920310848</v>
      </c>
      <c r="C45" s="67" t="s">
        <v>131</v>
      </c>
      <c r="D45" s="68" t="s">
        <v>132</v>
      </c>
      <c r="E45" s="101" t="s">
        <v>81</v>
      </c>
      <c r="F45" s="101" t="s">
        <v>277</v>
      </c>
      <c r="G45" s="69"/>
      <c r="H45" s="70"/>
      <c r="I45" s="70"/>
      <c r="J45" s="70"/>
      <c r="K45" s="152" t="s">
        <v>275</v>
      </c>
      <c r="L45" s="153"/>
      <c r="M45" s="154"/>
      <c r="N45" t="s">
        <v>276</v>
      </c>
    </row>
    <row r="46" spans="1:14" ht="20.100000000000001" customHeight="1">
      <c r="A46" s="65">
        <v>11</v>
      </c>
      <c r="B46" s="100">
        <v>1920350970</v>
      </c>
      <c r="C46" s="67" t="s">
        <v>133</v>
      </c>
      <c r="D46" s="68" t="s">
        <v>134</v>
      </c>
      <c r="E46" s="101" t="s">
        <v>81</v>
      </c>
      <c r="F46" s="101" t="s">
        <v>277</v>
      </c>
      <c r="G46" s="69"/>
      <c r="H46" s="70"/>
      <c r="I46" s="70"/>
      <c r="J46" s="70"/>
      <c r="K46" s="152" t="s">
        <v>275</v>
      </c>
      <c r="L46" s="153"/>
      <c r="M46" s="154"/>
      <c r="N46" t="s">
        <v>276</v>
      </c>
    </row>
    <row r="47" spans="1:14" ht="20.100000000000001" customHeight="1">
      <c r="A47" s="65">
        <v>12</v>
      </c>
      <c r="B47" s="100">
        <v>1920329819</v>
      </c>
      <c r="C47" s="67" t="s">
        <v>126</v>
      </c>
      <c r="D47" s="68" t="s">
        <v>135</v>
      </c>
      <c r="E47" s="101" t="s">
        <v>81</v>
      </c>
      <c r="F47" s="101" t="s">
        <v>277</v>
      </c>
      <c r="G47" s="69"/>
      <c r="H47" s="70"/>
      <c r="I47" s="70"/>
      <c r="J47" s="70"/>
      <c r="K47" s="152" t="s">
        <v>275</v>
      </c>
      <c r="L47" s="153"/>
      <c r="M47" s="154"/>
      <c r="N47" t="s">
        <v>276</v>
      </c>
    </row>
    <row r="48" spans="1:14" ht="20.100000000000001" customHeight="1">
      <c r="A48" s="65">
        <v>13</v>
      </c>
      <c r="B48" s="100">
        <v>1921316280</v>
      </c>
      <c r="C48" s="67" t="s">
        <v>136</v>
      </c>
      <c r="D48" s="68" t="s">
        <v>137</v>
      </c>
      <c r="E48" s="101" t="s">
        <v>81</v>
      </c>
      <c r="F48" s="101" t="s">
        <v>277</v>
      </c>
      <c r="G48" s="69"/>
      <c r="H48" s="70"/>
      <c r="I48" s="70"/>
      <c r="J48" s="70"/>
      <c r="K48" s="152" t="s">
        <v>275</v>
      </c>
      <c r="L48" s="153"/>
      <c r="M48" s="154"/>
      <c r="N48" t="s">
        <v>276</v>
      </c>
    </row>
    <row r="49" spans="1:14" ht="20.100000000000001" customHeight="1">
      <c r="A49" s="65">
        <v>14</v>
      </c>
      <c r="B49" s="100">
        <v>1920225252</v>
      </c>
      <c r="C49" s="67" t="s">
        <v>138</v>
      </c>
      <c r="D49" s="68" t="s">
        <v>139</v>
      </c>
      <c r="E49" s="101" t="s">
        <v>81</v>
      </c>
      <c r="F49" s="101" t="s">
        <v>277</v>
      </c>
      <c r="G49" s="69"/>
      <c r="H49" s="70"/>
      <c r="I49" s="70"/>
      <c r="J49" s="70"/>
      <c r="K49" s="152" t="s">
        <v>275</v>
      </c>
      <c r="L49" s="153"/>
      <c r="M49" s="154"/>
      <c r="N49" t="s">
        <v>276</v>
      </c>
    </row>
    <row r="50" spans="1:14" ht="20.100000000000001" customHeight="1">
      <c r="A50" s="65">
        <v>15</v>
      </c>
      <c r="B50" s="100">
        <v>1921316272</v>
      </c>
      <c r="C50" s="67" t="s">
        <v>140</v>
      </c>
      <c r="D50" s="68" t="s">
        <v>139</v>
      </c>
      <c r="E50" s="101" t="s">
        <v>81</v>
      </c>
      <c r="F50" s="101" t="s">
        <v>277</v>
      </c>
      <c r="G50" s="69"/>
      <c r="H50" s="70"/>
      <c r="I50" s="70"/>
      <c r="J50" s="70"/>
      <c r="K50" s="152" t="s">
        <v>275</v>
      </c>
      <c r="L50" s="153"/>
      <c r="M50" s="154"/>
      <c r="N50" t="s">
        <v>276</v>
      </c>
    </row>
    <row r="51" spans="1:14" ht="20.100000000000001" customHeight="1">
      <c r="A51" s="65">
        <v>16</v>
      </c>
      <c r="B51" s="100">
        <v>1820326108</v>
      </c>
      <c r="C51" s="67" t="s">
        <v>141</v>
      </c>
      <c r="D51" s="68" t="s">
        <v>142</v>
      </c>
      <c r="E51" s="101" t="s">
        <v>81</v>
      </c>
      <c r="F51" s="101" t="s">
        <v>282</v>
      </c>
      <c r="G51" s="69"/>
      <c r="H51" s="70"/>
      <c r="I51" s="70"/>
      <c r="J51" s="70"/>
      <c r="K51" s="152" t="s">
        <v>275</v>
      </c>
      <c r="L51" s="153"/>
      <c r="M51" s="154"/>
      <c r="N51" t="s">
        <v>276</v>
      </c>
    </row>
    <row r="52" spans="1:14" ht="20.100000000000001" customHeight="1">
      <c r="A52" s="65">
        <v>17</v>
      </c>
      <c r="B52" s="100">
        <v>1920310816</v>
      </c>
      <c r="C52" s="67" t="s">
        <v>143</v>
      </c>
      <c r="D52" s="68" t="s">
        <v>142</v>
      </c>
      <c r="E52" s="101" t="s">
        <v>81</v>
      </c>
      <c r="F52" s="101" t="s">
        <v>277</v>
      </c>
      <c r="G52" s="69"/>
      <c r="H52" s="70"/>
      <c r="I52" s="70"/>
      <c r="J52" s="70"/>
      <c r="K52" s="152" t="s">
        <v>275</v>
      </c>
      <c r="L52" s="153"/>
      <c r="M52" s="154"/>
      <c r="N52" t="s">
        <v>276</v>
      </c>
    </row>
    <row r="53" spans="1:14" ht="20.100000000000001" customHeight="1">
      <c r="A53" s="65">
        <v>18</v>
      </c>
      <c r="B53" s="100">
        <v>1920316237</v>
      </c>
      <c r="C53" s="67" t="s">
        <v>144</v>
      </c>
      <c r="D53" s="68" t="s">
        <v>142</v>
      </c>
      <c r="E53" s="101" t="s">
        <v>81</v>
      </c>
      <c r="F53" s="101" t="s">
        <v>277</v>
      </c>
      <c r="G53" s="69"/>
      <c r="H53" s="70"/>
      <c r="I53" s="70"/>
      <c r="J53" s="70"/>
      <c r="K53" s="152" t="s">
        <v>275</v>
      </c>
      <c r="L53" s="153"/>
      <c r="M53" s="154"/>
      <c r="N53" t="s">
        <v>276</v>
      </c>
    </row>
    <row r="54" spans="1:14" ht="20.100000000000001" customHeight="1">
      <c r="A54" s="65">
        <v>19</v>
      </c>
      <c r="B54" s="100">
        <v>1920318683</v>
      </c>
      <c r="C54" s="67" t="s">
        <v>145</v>
      </c>
      <c r="D54" s="68" t="s">
        <v>146</v>
      </c>
      <c r="E54" s="101" t="s">
        <v>81</v>
      </c>
      <c r="F54" s="101" t="s">
        <v>277</v>
      </c>
      <c r="G54" s="69"/>
      <c r="H54" s="70"/>
      <c r="I54" s="70"/>
      <c r="J54" s="70"/>
      <c r="K54" s="152" t="s">
        <v>275</v>
      </c>
      <c r="L54" s="153"/>
      <c r="M54" s="154"/>
      <c r="N54" t="s">
        <v>276</v>
      </c>
    </row>
    <row r="55" spans="1:14" ht="20.100000000000001" customHeight="1">
      <c r="A55" s="65">
        <v>20</v>
      </c>
      <c r="B55" s="100">
        <v>1920326355</v>
      </c>
      <c r="C55" s="67" t="s">
        <v>147</v>
      </c>
      <c r="D55" s="68" t="s">
        <v>146</v>
      </c>
      <c r="E55" s="101" t="s">
        <v>81</v>
      </c>
      <c r="F55" s="101" t="s">
        <v>277</v>
      </c>
      <c r="G55" s="69"/>
      <c r="H55" s="70"/>
      <c r="I55" s="70"/>
      <c r="J55" s="70"/>
      <c r="K55" s="152" t="s">
        <v>278</v>
      </c>
      <c r="L55" s="153"/>
      <c r="M55" s="154"/>
      <c r="N55" t="s">
        <v>276</v>
      </c>
    </row>
    <row r="57" spans="1:14" s="56" customFormat="1">
      <c r="B57" s="172" t="s">
        <v>57</v>
      </c>
      <c r="C57" s="172"/>
      <c r="D57" s="57"/>
      <c r="E57" s="169" t="s">
        <v>58</v>
      </c>
      <c r="F57" s="169"/>
      <c r="G57" s="169"/>
      <c r="H57" s="169"/>
      <c r="I57" s="169"/>
      <c r="J57" s="169"/>
      <c r="K57" s="58" t="s">
        <v>267</v>
      </c>
    </row>
    <row r="58" spans="1:14" s="56" customFormat="1">
      <c r="B58" s="172" t="s">
        <v>59</v>
      </c>
      <c r="C58" s="172"/>
      <c r="D58" s="59" t="s">
        <v>263</v>
      </c>
      <c r="E58" s="169" t="s">
        <v>270</v>
      </c>
      <c r="F58" s="169"/>
      <c r="G58" s="169"/>
      <c r="H58" s="169"/>
      <c r="I58" s="169"/>
      <c r="J58" s="169"/>
      <c r="K58" s="60" t="s">
        <v>60</v>
      </c>
      <c r="L58" s="61" t="s">
        <v>61</v>
      </c>
      <c r="M58" s="61">
        <v>2</v>
      </c>
    </row>
    <row r="59" spans="1:14" s="62" customFormat="1" ht="18.75" customHeight="1">
      <c r="B59" s="63" t="s">
        <v>271</v>
      </c>
      <c r="C59" s="170" t="s">
        <v>272</v>
      </c>
      <c r="D59" s="170"/>
      <c r="E59" s="170"/>
      <c r="F59" s="170"/>
      <c r="G59" s="170"/>
      <c r="H59" s="170"/>
      <c r="I59" s="170"/>
      <c r="J59" s="170"/>
      <c r="K59" s="60" t="s">
        <v>62</v>
      </c>
      <c r="L59" s="60" t="s">
        <v>61</v>
      </c>
      <c r="M59" s="60">
        <v>1</v>
      </c>
    </row>
    <row r="60" spans="1:14" s="62" customFormat="1" ht="18.75" customHeight="1">
      <c r="A60" s="171" t="s">
        <v>283</v>
      </c>
      <c r="B60" s="171"/>
      <c r="C60" s="171"/>
      <c r="D60" s="171"/>
      <c r="E60" s="171"/>
      <c r="F60" s="171"/>
      <c r="G60" s="171"/>
      <c r="H60" s="171"/>
      <c r="I60" s="171"/>
      <c r="J60" s="171"/>
      <c r="K60" s="60" t="s">
        <v>63</v>
      </c>
      <c r="L60" s="60" t="s">
        <v>61</v>
      </c>
      <c r="M60" s="60">
        <v>1</v>
      </c>
    </row>
    <row r="61" spans="1:14" ht="9" customHeight="1"/>
    <row r="62" spans="1:14" ht="15" customHeight="1">
      <c r="A62" s="159" t="s">
        <v>4</v>
      </c>
      <c r="B62" s="158" t="s">
        <v>64</v>
      </c>
      <c r="C62" s="167" t="s">
        <v>9</v>
      </c>
      <c r="D62" s="168" t="s">
        <v>10</v>
      </c>
      <c r="E62" s="158" t="s">
        <v>75</v>
      </c>
      <c r="F62" s="158" t="s">
        <v>76</v>
      </c>
      <c r="G62" s="158" t="s">
        <v>66</v>
      </c>
      <c r="H62" s="158" t="s">
        <v>67</v>
      </c>
      <c r="I62" s="160" t="s">
        <v>56</v>
      </c>
      <c r="J62" s="160"/>
      <c r="K62" s="161" t="s">
        <v>68</v>
      </c>
      <c r="L62" s="162"/>
      <c r="M62" s="163"/>
    </row>
    <row r="63" spans="1:14" ht="27" customHeight="1">
      <c r="A63" s="159"/>
      <c r="B63" s="159"/>
      <c r="C63" s="167"/>
      <c r="D63" s="168"/>
      <c r="E63" s="159"/>
      <c r="F63" s="159"/>
      <c r="G63" s="159"/>
      <c r="H63" s="159"/>
      <c r="I63" s="64" t="s">
        <v>69</v>
      </c>
      <c r="J63" s="64" t="s">
        <v>70</v>
      </c>
      <c r="K63" s="164"/>
      <c r="L63" s="165"/>
      <c r="M63" s="166"/>
    </row>
    <row r="64" spans="1:14" ht="20.100000000000001" customHeight="1">
      <c r="A64" s="65">
        <v>1</v>
      </c>
      <c r="B64" s="100">
        <v>1810314678</v>
      </c>
      <c r="C64" s="67" t="s">
        <v>148</v>
      </c>
      <c r="D64" s="68" t="s">
        <v>83</v>
      </c>
      <c r="E64" s="101" t="s">
        <v>149</v>
      </c>
      <c r="F64" s="101" t="s">
        <v>281</v>
      </c>
      <c r="G64" s="69"/>
      <c r="H64" s="70"/>
      <c r="I64" s="70"/>
      <c r="J64" s="70"/>
      <c r="K64" s="155" t="s">
        <v>278</v>
      </c>
      <c r="L64" s="156"/>
      <c r="M64" s="157"/>
      <c r="N64" t="s">
        <v>276</v>
      </c>
    </row>
    <row r="65" spans="1:14" ht="20.100000000000001" customHeight="1">
      <c r="A65" s="65">
        <v>2</v>
      </c>
      <c r="B65" s="100">
        <v>1920316282</v>
      </c>
      <c r="C65" s="67" t="s">
        <v>150</v>
      </c>
      <c r="D65" s="68" t="s">
        <v>83</v>
      </c>
      <c r="E65" s="101" t="s">
        <v>149</v>
      </c>
      <c r="F65" s="101" t="s">
        <v>277</v>
      </c>
      <c r="G65" s="69"/>
      <c r="H65" s="70"/>
      <c r="I65" s="70"/>
      <c r="J65" s="70"/>
      <c r="K65" s="152" t="s">
        <v>278</v>
      </c>
      <c r="L65" s="153"/>
      <c r="M65" s="154"/>
      <c r="N65" t="s">
        <v>276</v>
      </c>
    </row>
    <row r="66" spans="1:14" ht="20.100000000000001" customHeight="1">
      <c r="A66" s="65">
        <v>3</v>
      </c>
      <c r="B66" s="100">
        <v>1920316295</v>
      </c>
      <c r="C66" s="67" t="s">
        <v>151</v>
      </c>
      <c r="D66" s="68" t="s">
        <v>83</v>
      </c>
      <c r="E66" s="101" t="s">
        <v>149</v>
      </c>
      <c r="F66" s="101" t="s">
        <v>277</v>
      </c>
      <c r="G66" s="69"/>
      <c r="H66" s="70"/>
      <c r="I66" s="70"/>
      <c r="J66" s="70"/>
      <c r="K66" s="152" t="s">
        <v>275</v>
      </c>
      <c r="L66" s="153"/>
      <c r="M66" s="154"/>
      <c r="N66" t="s">
        <v>276</v>
      </c>
    </row>
    <row r="67" spans="1:14" ht="20.100000000000001" customHeight="1">
      <c r="A67" s="65">
        <v>4</v>
      </c>
      <c r="B67" s="100">
        <v>1920328712</v>
      </c>
      <c r="C67" s="67" t="s">
        <v>151</v>
      </c>
      <c r="D67" s="68" t="s">
        <v>83</v>
      </c>
      <c r="E67" s="101" t="s">
        <v>149</v>
      </c>
      <c r="F67" s="101" t="s">
        <v>274</v>
      </c>
      <c r="G67" s="69"/>
      <c r="H67" s="70"/>
      <c r="I67" s="70"/>
      <c r="J67" s="70"/>
      <c r="K67" s="152" t="s">
        <v>275</v>
      </c>
      <c r="L67" s="153"/>
      <c r="M67" s="154"/>
      <c r="N67" t="s">
        <v>276</v>
      </c>
    </row>
    <row r="68" spans="1:14" ht="20.100000000000001" customHeight="1">
      <c r="A68" s="65">
        <v>5</v>
      </c>
      <c r="B68" s="100">
        <v>1921326344</v>
      </c>
      <c r="C68" s="67" t="s">
        <v>152</v>
      </c>
      <c r="D68" s="68" t="s">
        <v>83</v>
      </c>
      <c r="E68" s="101" t="s">
        <v>149</v>
      </c>
      <c r="F68" s="101" t="s">
        <v>274</v>
      </c>
      <c r="G68" s="69"/>
      <c r="H68" s="70"/>
      <c r="I68" s="70"/>
      <c r="J68" s="70"/>
      <c r="K68" s="152" t="s">
        <v>275</v>
      </c>
      <c r="L68" s="153"/>
      <c r="M68" s="154"/>
      <c r="N68" t="s">
        <v>276</v>
      </c>
    </row>
    <row r="69" spans="1:14" ht="20.100000000000001" customHeight="1">
      <c r="A69" s="65">
        <v>6</v>
      </c>
      <c r="B69" s="100">
        <v>1810316614</v>
      </c>
      <c r="C69" s="67" t="s">
        <v>153</v>
      </c>
      <c r="D69" s="68" t="s">
        <v>154</v>
      </c>
      <c r="E69" s="101" t="s">
        <v>149</v>
      </c>
      <c r="F69" s="101" t="s">
        <v>281</v>
      </c>
      <c r="G69" s="69"/>
      <c r="H69" s="70"/>
      <c r="I69" s="70"/>
      <c r="J69" s="70"/>
      <c r="K69" s="152" t="s">
        <v>275</v>
      </c>
      <c r="L69" s="153"/>
      <c r="M69" s="154"/>
      <c r="N69" t="s">
        <v>276</v>
      </c>
    </row>
    <row r="70" spans="1:14" ht="20.100000000000001" customHeight="1">
      <c r="A70" s="65">
        <v>7</v>
      </c>
      <c r="B70" s="100">
        <v>1921319190</v>
      </c>
      <c r="C70" s="67" t="s">
        <v>155</v>
      </c>
      <c r="D70" s="68" t="s">
        <v>156</v>
      </c>
      <c r="E70" s="101" t="s">
        <v>149</v>
      </c>
      <c r="F70" s="101" t="s">
        <v>277</v>
      </c>
      <c r="G70" s="69"/>
      <c r="H70" s="70"/>
      <c r="I70" s="70"/>
      <c r="J70" s="70"/>
      <c r="K70" s="152" t="s">
        <v>275</v>
      </c>
      <c r="L70" s="153"/>
      <c r="M70" s="154"/>
      <c r="N70" t="s">
        <v>276</v>
      </c>
    </row>
    <row r="71" spans="1:14" ht="20.100000000000001" customHeight="1">
      <c r="A71" s="65">
        <v>8</v>
      </c>
      <c r="B71" s="100">
        <v>1921318534</v>
      </c>
      <c r="C71" s="67" t="s">
        <v>157</v>
      </c>
      <c r="D71" s="68" t="s">
        <v>158</v>
      </c>
      <c r="E71" s="101" t="s">
        <v>149</v>
      </c>
      <c r="F71" s="101" t="s">
        <v>277</v>
      </c>
      <c r="G71" s="69"/>
      <c r="H71" s="70"/>
      <c r="I71" s="70"/>
      <c r="J71" s="70"/>
      <c r="K71" s="152" t="s">
        <v>275</v>
      </c>
      <c r="L71" s="153"/>
      <c r="M71" s="154"/>
      <c r="N71" t="s">
        <v>276</v>
      </c>
    </row>
    <row r="72" spans="1:14" ht="20.100000000000001" customHeight="1">
      <c r="A72" s="65">
        <v>9</v>
      </c>
      <c r="B72" s="100">
        <v>1920318539</v>
      </c>
      <c r="C72" s="67" t="s">
        <v>150</v>
      </c>
      <c r="D72" s="68" t="s">
        <v>159</v>
      </c>
      <c r="E72" s="101" t="s">
        <v>149</v>
      </c>
      <c r="F72" s="101" t="s">
        <v>277</v>
      </c>
      <c r="G72" s="69"/>
      <c r="H72" s="70"/>
      <c r="I72" s="70"/>
      <c r="J72" s="70"/>
      <c r="K72" s="152" t="s">
        <v>275</v>
      </c>
      <c r="L72" s="153"/>
      <c r="M72" s="154"/>
      <c r="N72" t="s">
        <v>276</v>
      </c>
    </row>
    <row r="73" spans="1:14" ht="20.100000000000001" customHeight="1">
      <c r="A73" s="65">
        <v>10</v>
      </c>
      <c r="B73" s="100">
        <v>1920312556</v>
      </c>
      <c r="C73" s="67" t="s">
        <v>160</v>
      </c>
      <c r="D73" s="68" t="s">
        <v>161</v>
      </c>
      <c r="E73" s="101" t="s">
        <v>149</v>
      </c>
      <c r="F73" s="101" t="s">
        <v>277</v>
      </c>
      <c r="G73" s="69"/>
      <c r="H73" s="70"/>
      <c r="I73" s="70"/>
      <c r="J73" s="70"/>
      <c r="K73" s="152" t="s">
        <v>275</v>
      </c>
      <c r="L73" s="153"/>
      <c r="M73" s="154"/>
      <c r="N73" t="s">
        <v>276</v>
      </c>
    </row>
    <row r="74" spans="1:14" ht="20.100000000000001" customHeight="1">
      <c r="A74" s="65">
        <v>11</v>
      </c>
      <c r="B74" s="100">
        <v>1920316306</v>
      </c>
      <c r="C74" s="67" t="s">
        <v>126</v>
      </c>
      <c r="D74" s="68" t="s">
        <v>162</v>
      </c>
      <c r="E74" s="101" t="s">
        <v>149</v>
      </c>
      <c r="F74" s="101" t="s">
        <v>277</v>
      </c>
      <c r="G74" s="69"/>
      <c r="H74" s="70"/>
      <c r="I74" s="70"/>
      <c r="J74" s="70"/>
      <c r="K74" s="152" t="s">
        <v>275</v>
      </c>
      <c r="L74" s="153"/>
      <c r="M74" s="154"/>
      <c r="N74" t="s">
        <v>276</v>
      </c>
    </row>
    <row r="75" spans="1:14" ht="20.100000000000001" customHeight="1">
      <c r="A75" s="65">
        <v>12</v>
      </c>
      <c r="B75" s="100">
        <v>1920316240</v>
      </c>
      <c r="C75" s="67" t="s">
        <v>163</v>
      </c>
      <c r="D75" s="68" t="s">
        <v>164</v>
      </c>
      <c r="E75" s="101" t="s">
        <v>149</v>
      </c>
      <c r="F75" s="101" t="s">
        <v>277</v>
      </c>
      <c r="G75" s="69"/>
      <c r="H75" s="70"/>
      <c r="I75" s="70"/>
      <c r="J75" s="70"/>
      <c r="K75" s="152" t="s">
        <v>275</v>
      </c>
      <c r="L75" s="153"/>
      <c r="M75" s="154"/>
      <c r="N75" t="s">
        <v>276</v>
      </c>
    </row>
    <row r="76" spans="1:14" ht="20.100000000000001" customHeight="1">
      <c r="A76" s="65">
        <v>13</v>
      </c>
      <c r="B76" s="100">
        <v>1810316613</v>
      </c>
      <c r="C76" s="67" t="s">
        <v>165</v>
      </c>
      <c r="D76" s="68" t="s">
        <v>166</v>
      </c>
      <c r="E76" s="101" t="s">
        <v>149</v>
      </c>
      <c r="F76" s="101" t="s">
        <v>281</v>
      </c>
      <c r="G76" s="69"/>
      <c r="H76" s="70"/>
      <c r="I76" s="70"/>
      <c r="J76" s="70"/>
      <c r="K76" s="152" t="s">
        <v>278</v>
      </c>
      <c r="L76" s="153"/>
      <c r="M76" s="154"/>
      <c r="N76" t="s">
        <v>276</v>
      </c>
    </row>
    <row r="77" spans="1:14" ht="20.100000000000001" customHeight="1">
      <c r="A77" s="65">
        <v>14</v>
      </c>
      <c r="B77" s="100">
        <v>1921319531</v>
      </c>
      <c r="C77" s="67" t="s">
        <v>167</v>
      </c>
      <c r="D77" s="68" t="s">
        <v>168</v>
      </c>
      <c r="E77" s="101" t="s">
        <v>149</v>
      </c>
      <c r="F77" s="101" t="s">
        <v>277</v>
      </c>
      <c r="G77" s="69"/>
      <c r="H77" s="70"/>
      <c r="I77" s="70"/>
      <c r="J77" s="70"/>
      <c r="K77" s="152" t="s">
        <v>275</v>
      </c>
      <c r="L77" s="153"/>
      <c r="M77" s="154"/>
      <c r="N77" t="s">
        <v>276</v>
      </c>
    </row>
    <row r="78" spans="1:14" ht="20.100000000000001" customHeight="1">
      <c r="A78" s="65">
        <v>15</v>
      </c>
      <c r="B78" s="100">
        <v>1920318718</v>
      </c>
      <c r="C78" s="67" t="s">
        <v>126</v>
      </c>
      <c r="D78" s="68" t="s">
        <v>169</v>
      </c>
      <c r="E78" s="101" t="s">
        <v>149</v>
      </c>
      <c r="F78" s="101" t="s">
        <v>277</v>
      </c>
      <c r="G78" s="69"/>
      <c r="H78" s="70"/>
      <c r="I78" s="70"/>
      <c r="J78" s="70"/>
      <c r="K78" s="152" t="s">
        <v>275</v>
      </c>
      <c r="L78" s="153"/>
      <c r="M78" s="154"/>
      <c r="N78" t="s">
        <v>276</v>
      </c>
    </row>
    <row r="79" spans="1:14" ht="20.100000000000001" customHeight="1">
      <c r="A79" s="65">
        <v>16</v>
      </c>
      <c r="B79" s="100">
        <v>1920318548</v>
      </c>
      <c r="C79" s="67" t="s">
        <v>170</v>
      </c>
      <c r="D79" s="68" t="s">
        <v>171</v>
      </c>
      <c r="E79" s="101" t="s">
        <v>149</v>
      </c>
      <c r="F79" s="101" t="s">
        <v>277</v>
      </c>
      <c r="G79" s="69"/>
      <c r="H79" s="70"/>
      <c r="I79" s="70"/>
      <c r="J79" s="70"/>
      <c r="K79" s="152" t="s">
        <v>275</v>
      </c>
      <c r="L79" s="153"/>
      <c r="M79" s="154"/>
      <c r="N79" t="s">
        <v>276</v>
      </c>
    </row>
    <row r="80" spans="1:14" ht="20.100000000000001" customHeight="1">
      <c r="A80" s="65">
        <v>17</v>
      </c>
      <c r="B80" s="100">
        <v>1920319422</v>
      </c>
      <c r="C80" s="67" t="s">
        <v>172</v>
      </c>
      <c r="D80" s="68" t="s">
        <v>171</v>
      </c>
      <c r="E80" s="101" t="s">
        <v>149</v>
      </c>
      <c r="F80" s="101" t="s">
        <v>277</v>
      </c>
      <c r="G80" s="69"/>
      <c r="H80" s="70"/>
      <c r="I80" s="70"/>
      <c r="J80" s="70"/>
      <c r="K80" s="152" t="s">
        <v>275</v>
      </c>
      <c r="L80" s="153"/>
      <c r="M80" s="154"/>
      <c r="N80" t="s">
        <v>276</v>
      </c>
    </row>
    <row r="81" spans="1:14" ht="20.100000000000001" customHeight="1">
      <c r="A81" s="65">
        <v>18</v>
      </c>
      <c r="B81" s="100">
        <v>162625035</v>
      </c>
      <c r="C81" s="67" t="s">
        <v>79</v>
      </c>
      <c r="D81" s="68" t="s">
        <v>173</v>
      </c>
      <c r="E81" s="101" t="s">
        <v>149</v>
      </c>
      <c r="F81" s="101" t="s">
        <v>284</v>
      </c>
      <c r="G81" s="69"/>
      <c r="H81" s="70"/>
      <c r="I81" s="70"/>
      <c r="J81" s="70"/>
      <c r="K81" s="152">
        <v>19172</v>
      </c>
      <c r="L81" s="153"/>
      <c r="M81" s="154"/>
      <c r="N81" t="s">
        <v>276</v>
      </c>
    </row>
    <row r="82" spans="1:14" ht="20.100000000000001" customHeight="1">
      <c r="A82" s="65">
        <v>19</v>
      </c>
      <c r="B82" s="100">
        <v>1920316247</v>
      </c>
      <c r="C82" s="67" t="s">
        <v>126</v>
      </c>
      <c r="D82" s="68" t="s">
        <v>111</v>
      </c>
      <c r="E82" s="101" t="s">
        <v>149</v>
      </c>
      <c r="F82" s="101" t="s">
        <v>277</v>
      </c>
      <c r="G82" s="69"/>
      <c r="H82" s="70"/>
      <c r="I82" s="70"/>
      <c r="J82" s="70"/>
      <c r="K82" s="152" t="s">
        <v>275</v>
      </c>
      <c r="L82" s="153"/>
      <c r="M82" s="154"/>
      <c r="N82" t="s">
        <v>276</v>
      </c>
    </row>
    <row r="83" spans="1:14" ht="20.100000000000001" customHeight="1">
      <c r="A83" s="65">
        <v>20</v>
      </c>
      <c r="B83" s="100">
        <v>1920316285</v>
      </c>
      <c r="C83" s="67" t="s">
        <v>140</v>
      </c>
      <c r="D83" s="68" t="s">
        <v>174</v>
      </c>
      <c r="E83" s="101" t="s">
        <v>149</v>
      </c>
      <c r="F83" s="101" t="s">
        <v>277</v>
      </c>
      <c r="G83" s="69"/>
      <c r="H83" s="70"/>
      <c r="I83" s="70"/>
      <c r="J83" s="70"/>
      <c r="K83" s="152" t="s">
        <v>275</v>
      </c>
      <c r="L83" s="153"/>
      <c r="M83" s="154"/>
      <c r="N83" t="s">
        <v>276</v>
      </c>
    </row>
    <row r="85" spans="1:14" s="56" customFormat="1">
      <c r="B85" s="172" t="s">
        <v>57</v>
      </c>
      <c r="C85" s="172"/>
      <c r="D85" s="57"/>
      <c r="E85" s="169" t="s">
        <v>58</v>
      </c>
      <c r="F85" s="169"/>
      <c r="G85" s="169"/>
      <c r="H85" s="169"/>
      <c r="I85" s="169"/>
      <c r="J85" s="169"/>
      <c r="K85" s="58" t="s">
        <v>268</v>
      </c>
    </row>
    <row r="86" spans="1:14" s="56" customFormat="1">
      <c r="B86" s="172" t="s">
        <v>59</v>
      </c>
      <c r="C86" s="172"/>
      <c r="D86" s="59" t="s">
        <v>264</v>
      </c>
      <c r="E86" s="169" t="s">
        <v>270</v>
      </c>
      <c r="F86" s="169"/>
      <c r="G86" s="169"/>
      <c r="H86" s="169"/>
      <c r="I86" s="169"/>
      <c r="J86" s="169"/>
      <c r="K86" s="60" t="s">
        <v>60</v>
      </c>
      <c r="L86" s="61" t="s">
        <v>61</v>
      </c>
      <c r="M86" s="61">
        <v>2</v>
      </c>
    </row>
    <row r="87" spans="1:14" s="62" customFormat="1" ht="18.75" customHeight="1">
      <c r="B87" s="63" t="s">
        <v>271</v>
      </c>
      <c r="C87" s="170" t="s">
        <v>272</v>
      </c>
      <c r="D87" s="170"/>
      <c r="E87" s="170"/>
      <c r="F87" s="170"/>
      <c r="G87" s="170"/>
      <c r="H87" s="170"/>
      <c r="I87" s="170"/>
      <c r="J87" s="170"/>
      <c r="K87" s="60" t="s">
        <v>62</v>
      </c>
      <c r="L87" s="60" t="s">
        <v>61</v>
      </c>
      <c r="M87" s="60">
        <v>1</v>
      </c>
    </row>
    <row r="88" spans="1:14" s="62" customFormat="1" ht="18.75" customHeight="1">
      <c r="A88" s="171" t="s">
        <v>285</v>
      </c>
      <c r="B88" s="171"/>
      <c r="C88" s="171"/>
      <c r="D88" s="171"/>
      <c r="E88" s="171"/>
      <c r="F88" s="171"/>
      <c r="G88" s="171"/>
      <c r="H88" s="171"/>
      <c r="I88" s="171"/>
      <c r="J88" s="171"/>
      <c r="K88" s="60" t="s">
        <v>63</v>
      </c>
      <c r="L88" s="60" t="s">
        <v>61</v>
      </c>
      <c r="M88" s="60">
        <v>1</v>
      </c>
    </row>
    <row r="89" spans="1:14" ht="9" customHeight="1"/>
    <row r="90" spans="1:14" ht="15" customHeight="1">
      <c r="A90" s="159" t="s">
        <v>4</v>
      </c>
      <c r="B90" s="158" t="s">
        <v>64</v>
      </c>
      <c r="C90" s="167" t="s">
        <v>9</v>
      </c>
      <c r="D90" s="168" t="s">
        <v>10</v>
      </c>
      <c r="E90" s="158" t="s">
        <v>75</v>
      </c>
      <c r="F90" s="158" t="s">
        <v>76</v>
      </c>
      <c r="G90" s="158" t="s">
        <v>66</v>
      </c>
      <c r="H90" s="158" t="s">
        <v>67</v>
      </c>
      <c r="I90" s="160" t="s">
        <v>56</v>
      </c>
      <c r="J90" s="160"/>
      <c r="K90" s="161" t="s">
        <v>68</v>
      </c>
      <c r="L90" s="162"/>
      <c r="M90" s="163"/>
    </row>
    <row r="91" spans="1:14" ht="27" customHeight="1">
      <c r="A91" s="159"/>
      <c r="B91" s="159"/>
      <c r="C91" s="167"/>
      <c r="D91" s="168"/>
      <c r="E91" s="159"/>
      <c r="F91" s="159"/>
      <c r="G91" s="159"/>
      <c r="H91" s="159"/>
      <c r="I91" s="64" t="s">
        <v>69</v>
      </c>
      <c r="J91" s="64" t="s">
        <v>70</v>
      </c>
      <c r="K91" s="164"/>
      <c r="L91" s="165"/>
      <c r="M91" s="166"/>
    </row>
    <row r="92" spans="1:14" ht="20.100000000000001" customHeight="1">
      <c r="A92" s="65">
        <v>1</v>
      </c>
      <c r="B92" s="100">
        <v>1920319809</v>
      </c>
      <c r="C92" s="67" t="s">
        <v>175</v>
      </c>
      <c r="D92" s="68" t="s">
        <v>176</v>
      </c>
      <c r="E92" s="101" t="s">
        <v>149</v>
      </c>
      <c r="F92" s="101" t="s">
        <v>277</v>
      </c>
      <c r="G92" s="69"/>
      <c r="H92" s="70"/>
      <c r="I92" s="70"/>
      <c r="J92" s="70"/>
      <c r="K92" s="155" t="s">
        <v>275</v>
      </c>
      <c r="L92" s="156"/>
      <c r="M92" s="157"/>
      <c r="N92" t="s">
        <v>276</v>
      </c>
    </row>
    <row r="93" spans="1:14" ht="20.100000000000001" customHeight="1">
      <c r="A93" s="65">
        <v>2</v>
      </c>
      <c r="B93" s="100">
        <v>1921318543</v>
      </c>
      <c r="C93" s="67" t="s">
        <v>155</v>
      </c>
      <c r="D93" s="68" t="s">
        <v>177</v>
      </c>
      <c r="E93" s="101" t="s">
        <v>149</v>
      </c>
      <c r="F93" s="101" t="s">
        <v>277</v>
      </c>
      <c r="G93" s="69"/>
      <c r="H93" s="70"/>
      <c r="I93" s="70"/>
      <c r="J93" s="70"/>
      <c r="K93" s="152" t="s">
        <v>275</v>
      </c>
      <c r="L93" s="153"/>
      <c r="M93" s="154"/>
      <c r="N93" t="s">
        <v>276</v>
      </c>
    </row>
    <row r="94" spans="1:14" ht="20.100000000000001" customHeight="1">
      <c r="A94" s="65">
        <v>3</v>
      </c>
      <c r="B94" s="100">
        <v>1810315111</v>
      </c>
      <c r="C94" s="67" t="s">
        <v>178</v>
      </c>
      <c r="D94" s="68" t="s">
        <v>179</v>
      </c>
      <c r="E94" s="101" t="s">
        <v>149</v>
      </c>
      <c r="F94" s="101" t="s">
        <v>281</v>
      </c>
      <c r="G94" s="69"/>
      <c r="H94" s="70"/>
      <c r="I94" s="70"/>
      <c r="J94" s="70"/>
      <c r="K94" s="152" t="s">
        <v>275</v>
      </c>
      <c r="L94" s="153"/>
      <c r="M94" s="154"/>
      <c r="N94" t="s">
        <v>276</v>
      </c>
    </row>
    <row r="95" spans="1:14" ht="20.100000000000001" customHeight="1">
      <c r="A95" s="65">
        <v>4</v>
      </c>
      <c r="B95" s="100">
        <v>1920316314</v>
      </c>
      <c r="C95" s="67" t="s">
        <v>180</v>
      </c>
      <c r="D95" s="68" t="s">
        <v>181</v>
      </c>
      <c r="E95" s="101" t="s">
        <v>149</v>
      </c>
      <c r="F95" s="101" t="s">
        <v>277</v>
      </c>
      <c r="G95" s="69"/>
      <c r="H95" s="70"/>
      <c r="I95" s="70"/>
      <c r="J95" s="70"/>
      <c r="K95" s="152" t="s">
        <v>275</v>
      </c>
      <c r="L95" s="153"/>
      <c r="M95" s="154"/>
      <c r="N95" t="s">
        <v>276</v>
      </c>
    </row>
    <row r="96" spans="1:14" ht="20.100000000000001" customHeight="1">
      <c r="A96" s="65">
        <v>5</v>
      </c>
      <c r="B96" s="100">
        <v>1920316256</v>
      </c>
      <c r="C96" s="67" t="s">
        <v>182</v>
      </c>
      <c r="D96" s="68" t="s">
        <v>122</v>
      </c>
      <c r="E96" s="101" t="s">
        <v>149</v>
      </c>
      <c r="F96" s="101" t="s">
        <v>277</v>
      </c>
      <c r="G96" s="69"/>
      <c r="H96" s="70"/>
      <c r="I96" s="70"/>
      <c r="J96" s="70"/>
      <c r="K96" s="152" t="s">
        <v>275</v>
      </c>
      <c r="L96" s="153"/>
      <c r="M96" s="154"/>
      <c r="N96" t="s">
        <v>276</v>
      </c>
    </row>
    <row r="97" spans="1:14" ht="20.100000000000001" customHeight="1">
      <c r="A97" s="65">
        <v>6</v>
      </c>
      <c r="B97" s="100">
        <v>1920318986</v>
      </c>
      <c r="C97" s="67" t="s">
        <v>183</v>
      </c>
      <c r="D97" s="68" t="s">
        <v>122</v>
      </c>
      <c r="E97" s="101" t="s">
        <v>149</v>
      </c>
      <c r="F97" s="101" t="s">
        <v>277</v>
      </c>
      <c r="G97" s="69"/>
      <c r="H97" s="70"/>
      <c r="I97" s="70"/>
      <c r="J97" s="70"/>
      <c r="K97" s="152" t="s">
        <v>275</v>
      </c>
      <c r="L97" s="153"/>
      <c r="M97" s="154"/>
      <c r="N97" t="s">
        <v>276</v>
      </c>
    </row>
    <row r="98" spans="1:14" ht="20.100000000000001" customHeight="1">
      <c r="A98" s="65">
        <v>7</v>
      </c>
      <c r="B98" s="100">
        <v>1921310947</v>
      </c>
      <c r="C98" s="67" t="s">
        <v>184</v>
      </c>
      <c r="D98" s="68" t="s">
        <v>185</v>
      </c>
      <c r="E98" s="101" t="s">
        <v>149</v>
      </c>
      <c r="F98" s="101" t="s">
        <v>277</v>
      </c>
      <c r="G98" s="69"/>
      <c r="H98" s="70"/>
      <c r="I98" s="70"/>
      <c r="J98" s="70"/>
      <c r="K98" s="152" t="s">
        <v>275</v>
      </c>
      <c r="L98" s="153"/>
      <c r="M98" s="154"/>
      <c r="N98" t="s">
        <v>276</v>
      </c>
    </row>
    <row r="99" spans="1:14" ht="20.100000000000001" customHeight="1">
      <c r="A99" s="65">
        <v>8</v>
      </c>
      <c r="B99" s="100">
        <v>1920319285</v>
      </c>
      <c r="C99" s="67" t="s">
        <v>186</v>
      </c>
      <c r="D99" s="68" t="s">
        <v>187</v>
      </c>
      <c r="E99" s="101" t="s">
        <v>149</v>
      </c>
      <c r="F99" s="101" t="s">
        <v>277</v>
      </c>
      <c r="G99" s="69"/>
      <c r="H99" s="70"/>
      <c r="I99" s="70"/>
      <c r="J99" s="70"/>
      <c r="K99" s="152" t="s">
        <v>275</v>
      </c>
      <c r="L99" s="153"/>
      <c r="M99" s="154"/>
      <c r="N99" t="s">
        <v>276</v>
      </c>
    </row>
    <row r="100" spans="1:14" ht="20.100000000000001" customHeight="1">
      <c r="A100" s="65">
        <v>9</v>
      </c>
      <c r="B100" s="100">
        <v>1920339719</v>
      </c>
      <c r="C100" s="67" t="s">
        <v>188</v>
      </c>
      <c r="D100" s="68" t="s">
        <v>189</v>
      </c>
      <c r="E100" s="101" t="s">
        <v>149</v>
      </c>
      <c r="F100" s="101" t="s">
        <v>277</v>
      </c>
      <c r="G100" s="69"/>
      <c r="H100" s="70"/>
      <c r="I100" s="70"/>
      <c r="J100" s="70"/>
      <c r="K100" s="152" t="s">
        <v>275</v>
      </c>
      <c r="L100" s="153"/>
      <c r="M100" s="154"/>
      <c r="N100" t="s">
        <v>276</v>
      </c>
    </row>
    <row r="101" spans="1:14" ht="20.100000000000001" customHeight="1">
      <c r="A101" s="65">
        <v>10</v>
      </c>
      <c r="B101" s="100">
        <v>1920316309</v>
      </c>
      <c r="C101" s="67" t="s">
        <v>190</v>
      </c>
      <c r="D101" s="68" t="s">
        <v>127</v>
      </c>
      <c r="E101" s="101" t="s">
        <v>149</v>
      </c>
      <c r="F101" s="101" t="s">
        <v>277</v>
      </c>
      <c r="G101" s="69"/>
      <c r="H101" s="70"/>
      <c r="I101" s="70"/>
      <c r="J101" s="70"/>
      <c r="K101" s="152" t="s">
        <v>275</v>
      </c>
      <c r="L101" s="153"/>
      <c r="M101" s="154"/>
      <c r="N101" t="s">
        <v>276</v>
      </c>
    </row>
    <row r="102" spans="1:14" ht="20.100000000000001" customHeight="1">
      <c r="A102" s="65">
        <v>11</v>
      </c>
      <c r="B102" s="100">
        <v>1920312687</v>
      </c>
      <c r="C102" s="67" t="s">
        <v>191</v>
      </c>
      <c r="D102" s="68" t="s">
        <v>192</v>
      </c>
      <c r="E102" s="101" t="s">
        <v>149</v>
      </c>
      <c r="F102" s="101" t="s">
        <v>277</v>
      </c>
      <c r="G102" s="69"/>
      <c r="H102" s="70"/>
      <c r="I102" s="70"/>
      <c r="J102" s="70"/>
      <c r="K102" s="152" t="s">
        <v>275</v>
      </c>
      <c r="L102" s="153"/>
      <c r="M102" s="154"/>
      <c r="N102" t="s">
        <v>276</v>
      </c>
    </row>
    <row r="103" spans="1:14" ht="20.100000000000001" customHeight="1">
      <c r="A103" s="65">
        <v>12</v>
      </c>
      <c r="B103" s="100">
        <v>1920316325</v>
      </c>
      <c r="C103" s="67" t="s">
        <v>193</v>
      </c>
      <c r="D103" s="68" t="s">
        <v>194</v>
      </c>
      <c r="E103" s="101" t="s">
        <v>149</v>
      </c>
      <c r="F103" s="101" t="s">
        <v>277</v>
      </c>
      <c r="G103" s="69"/>
      <c r="H103" s="70"/>
      <c r="I103" s="70"/>
      <c r="J103" s="70"/>
      <c r="K103" s="152" t="s">
        <v>275</v>
      </c>
      <c r="L103" s="153"/>
      <c r="M103" s="154"/>
      <c r="N103" t="s">
        <v>276</v>
      </c>
    </row>
    <row r="104" spans="1:14" ht="20.100000000000001" customHeight="1">
      <c r="A104" s="65">
        <v>13</v>
      </c>
      <c r="B104" s="100">
        <v>1920715870</v>
      </c>
      <c r="C104" s="67" t="s">
        <v>195</v>
      </c>
      <c r="D104" s="68" t="s">
        <v>134</v>
      </c>
      <c r="E104" s="101" t="s">
        <v>149</v>
      </c>
      <c r="F104" s="101" t="s">
        <v>274</v>
      </c>
      <c r="G104" s="69"/>
      <c r="H104" s="70"/>
      <c r="I104" s="70"/>
      <c r="J104" s="70"/>
      <c r="K104" s="152" t="s">
        <v>275</v>
      </c>
      <c r="L104" s="153"/>
      <c r="M104" s="154"/>
      <c r="N104" t="s">
        <v>276</v>
      </c>
    </row>
    <row r="105" spans="1:14" ht="20.100000000000001" customHeight="1">
      <c r="A105" s="65">
        <v>14</v>
      </c>
      <c r="B105" s="100">
        <v>1920316284</v>
      </c>
      <c r="C105" s="67" t="s">
        <v>196</v>
      </c>
      <c r="D105" s="68" t="s">
        <v>135</v>
      </c>
      <c r="E105" s="101" t="s">
        <v>149</v>
      </c>
      <c r="F105" s="101" t="s">
        <v>277</v>
      </c>
      <c r="G105" s="69"/>
      <c r="H105" s="70"/>
      <c r="I105" s="70"/>
      <c r="J105" s="70"/>
      <c r="K105" s="152" t="s">
        <v>275</v>
      </c>
      <c r="L105" s="153"/>
      <c r="M105" s="154"/>
      <c r="N105" t="s">
        <v>276</v>
      </c>
    </row>
    <row r="106" spans="1:14" ht="20.100000000000001" customHeight="1">
      <c r="A106" s="65">
        <v>15</v>
      </c>
      <c r="B106" s="100">
        <v>1920316319</v>
      </c>
      <c r="C106" s="67" t="s">
        <v>197</v>
      </c>
      <c r="D106" s="68" t="s">
        <v>135</v>
      </c>
      <c r="E106" s="101" t="s">
        <v>149</v>
      </c>
      <c r="F106" s="101" t="s">
        <v>277</v>
      </c>
      <c r="G106" s="69"/>
      <c r="H106" s="70"/>
      <c r="I106" s="70"/>
      <c r="J106" s="70"/>
      <c r="K106" s="152" t="s">
        <v>275</v>
      </c>
      <c r="L106" s="153"/>
      <c r="M106" s="154"/>
      <c r="N106" t="s">
        <v>276</v>
      </c>
    </row>
    <row r="107" spans="1:14" ht="20.100000000000001" customHeight="1">
      <c r="A107" s="65">
        <v>16</v>
      </c>
      <c r="B107" s="100">
        <v>1810313799</v>
      </c>
      <c r="C107" s="67" t="s">
        <v>198</v>
      </c>
      <c r="D107" s="68" t="s">
        <v>139</v>
      </c>
      <c r="E107" s="101" t="s">
        <v>149</v>
      </c>
      <c r="F107" s="101" t="s">
        <v>281</v>
      </c>
      <c r="G107" s="69"/>
      <c r="H107" s="70"/>
      <c r="I107" s="70"/>
      <c r="J107" s="70"/>
      <c r="K107" s="152" t="s">
        <v>275</v>
      </c>
      <c r="L107" s="153"/>
      <c r="M107" s="154"/>
      <c r="N107" t="s">
        <v>276</v>
      </c>
    </row>
    <row r="108" spans="1:14" ht="20.100000000000001" customHeight="1">
      <c r="A108" s="65">
        <v>17</v>
      </c>
      <c r="B108" s="100">
        <v>1920316260</v>
      </c>
      <c r="C108" s="67" t="s">
        <v>199</v>
      </c>
      <c r="D108" s="68" t="s">
        <v>139</v>
      </c>
      <c r="E108" s="101" t="s">
        <v>149</v>
      </c>
      <c r="F108" s="101" t="s">
        <v>277</v>
      </c>
      <c r="G108" s="69"/>
      <c r="H108" s="70"/>
      <c r="I108" s="70"/>
      <c r="J108" s="70"/>
      <c r="K108" s="152" t="s">
        <v>275</v>
      </c>
      <c r="L108" s="153"/>
      <c r="M108" s="154"/>
      <c r="N108" t="s">
        <v>276</v>
      </c>
    </row>
    <row r="109" spans="1:14" ht="20.100000000000001" customHeight="1">
      <c r="A109" s="65">
        <v>18</v>
      </c>
      <c r="B109" s="100">
        <v>1920318546</v>
      </c>
      <c r="C109" s="67" t="s">
        <v>200</v>
      </c>
      <c r="D109" s="68" t="s">
        <v>139</v>
      </c>
      <c r="E109" s="101" t="s">
        <v>149</v>
      </c>
      <c r="F109" s="101" t="s">
        <v>277</v>
      </c>
      <c r="G109" s="69"/>
      <c r="H109" s="70"/>
      <c r="I109" s="70"/>
      <c r="J109" s="70"/>
      <c r="K109" s="152" t="s">
        <v>278</v>
      </c>
      <c r="L109" s="153"/>
      <c r="M109" s="154"/>
      <c r="N109" t="s">
        <v>276</v>
      </c>
    </row>
    <row r="110" spans="1:14" ht="20.100000000000001" customHeight="1">
      <c r="A110" s="65">
        <v>19</v>
      </c>
      <c r="B110" s="100">
        <v>1920316323</v>
      </c>
      <c r="C110" s="67" t="s">
        <v>201</v>
      </c>
      <c r="D110" s="68" t="s">
        <v>202</v>
      </c>
      <c r="E110" s="101" t="s">
        <v>149</v>
      </c>
      <c r="F110" s="101" t="s">
        <v>277</v>
      </c>
      <c r="G110" s="69"/>
      <c r="H110" s="70"/>
      <c r="I110" s="70"/>
      <c r="J110" s="70"/>
      <c r="K110" s="152" t="s">
        <v>275</v>
      </c>
      <c r="L110" s="153"/>
      <c r="M110" s="154"/>
      <c r="N110" t="s">
        <v>276</v>
      </c>
    </row>
    <row r="111" spans="1:14" ht="20.100000000000001" customHeight="1">
      <c r="A111" s="65">
        <v>20</v>
      </c>
      <c r="B111" s="100">
        <v>1920316252</v>
      </c>
      <c r="C111" s="67" t="s">
        <v>203</v>
      </c>
      <c r="D111" s="68" t="s">
        <v>142</v>
      </c>
      <c r="E111" s="101" t="s">
        <v>149</v>
      </c>
      <c r="F111" s="101" t="s">
        <v>277</v>
      </c>
      <c r="G111" s="69"/>
      <c r="H111" s="70"/>
      <c r="I111" s="70"/>
      <c r="J111" s="70"/>
      <c r="K111" s="152" t="s">
        <v>275</v>
      </c>
      <c r="L111" s="153"/>
      <c r="M111" s="154"/>
      <c r="N111" t="s">
        <v>276</v>
      </c>
    </row>
    <row r="113" spans="1:14" s="56" customFormat="1">
      <c r="B113" s="172" t="s">
        <v>57</v>
      </c>
      <c r="C113" s="172"/>
      <c r="D113" s="57"/>
      <c r="E113" s="169" t="s">
        <v>58</v>
      </c>
      <c r="F113" s="169"/>
      <c r="G113" s="169"/>
      <c r="H113" s="169"/>
      <c r="I113" s="169"/>
      <c r="J113" s="169"/>
      <c r="K113" s="58" t="s">
        <v>269</v>
      </c>
    </row>
    <row r="114" spans="1:14" s="56" customFormat="1">
      <c r="B114" s="172" t="s">
        <v>59</v>
      </c>
      <c r="C114" s="172"/>
      <c r="D114" s="59" t="s">
        <v>77</v>
      </c>
      <c r="E114" s="169" t="s">
        <v>270</v>
      </c>
      <c r="F114" s="169"/>
      <c r="G114" s="169"/>
      <c r="H114" s="169"/>
      <c r="I114" s="169"/>
      <c r="J114" s="169"/>
      <c r="K114" s="60" t="s">
        <v>60</v>
      </c>
      <c r="L114" s="61" t="s">
        <v>61</v>
      </c>
      <c r="M114" s="61">
        <v>2</v>
      </c>
    </row>
    <row r="115" spans="1:14" s="62" customFormat="1" ht="18.75" customHeight="1">
      <c r="B115" s="63" t="s">
        <v>271</v>
      </c>
      <c r="C115" s="170" t="s">
        <v>272</v>
      </c>
      <c r="D115" s="170"/>
      <c r="E115" s="170"/>
      <c r="F115" s="170"/>
      <c r="G115" s="170"/>
      <c r="H115" s="170"/>
      <c r="I115" s="170"/>
      <c r="J115" s="170"/>
      <c r="K115" s="60" t="s">
        <v>62</v>
      </c>
      <c r="L115" s="60" t="s">
        <v>61</v>
      </c>
      <c r="M115" s="60">
        <v>1</v>
      </c>
    </row>
    <row r="116" spans="1:14" s="62" customFormat="1" ht="18.75" customHeight="1">
      <c r="A116" s="171" t="s">
        <v>286</v>
      </c>
      <c r="B116" s="171"/>
      <c r="C116" s="171"/>
      <c r="D116" s="171"/>
      <c r="E116" s="171"/>
      <c r="F116" s="171"/>
      <c r="G116" s="171"/>
      <c r="H116" s="171"/>
      <c r="I116" s="171"/>
      <c r="J116" s="171"/>
      <c r="K116" s="60" t="s">
        <v>63</v>
      </c>
      <c r="L116" s="60" t="s">
        <v>61</v>
      </c>
      <c r="M116" s="60">
        <v>1</v>
      </c>
    </row>
    <row r="117" spans="1:14" ht="9" customHeight="1"/>
    <row r="118" spans="1:14" ht="15" customHeight="1">
      <c r="A118" s="159" t="s">
        <v>4</v>
      </c>
      <c r="B118" s="158" t="s">
        <v>64</v>
      </c>
      <c r="C118" s="167" t="s">
        <v>9</v>
      </c>
      <c r="D118" s="168" t="s">
        <v>10</v>
      </c>
      <c r="E118" s="158" t="s">
        <v>75</v>
      </c>
      <c r="F118" s="158" t="s">
        <v>76</v>
      </c>
      <c r="G118" s="158" t="s">
        <v>66</v>
      </c>
      <c r="H118" s="158" t="s">
        <v>67</v>
      </c>
      <c r="I118" s="160" t="s">
        <v>56</v>
      </c>
      <c r="J118" s="160"/>
      <c r="K118" s="161" t="s">
        <v>68</v>
      </c>
      <c r="L118" s="162"/>
      <c r="M118" s="163"/>
    </row>
    <row r="119" spans="1:14" ht="27" customHeight="1">
      <c r="A119" s="159"/>
      <c r="B119" s="159"/>
      <c r="C119" s="167"/>
      <c r="D119" s="168"/>
      <c r="E119" s="159"/>
      <c r="F119" s="159"/>
      <c r="G119" s="159"/>
      <c r="H119" s="159"/>
      <c r="I119" s="64" t="s">
        <v>69</v>
      </c>
      <c r="J119" s="64" t="s">
        <v>70</v>
      </c>
      <c r="K119" s="164"/>
      <c r="L119" s="165"/>
      <c r="M119" s="166"/>
    </row>
    <row r="120" spans="1:14" ht="20.100000000000001" customHeight="1">
      <c r="A120" s="65">
        <v>1</v>
      </c>
      <c r="B120" s="100">
        <v>1810313968</v>
      </c>
      <c r="C120" s="67" t="s">
        <v>204</v>
      </c>
      <c r="D120" s="68" t="s">
        <v>146</v>
      </c>
      <c r="E120" s="101" t="s">
        <v>149</v>
      </c>
      <c r="F120" s="101" t="s">
        <v>281</v>
      </c>
      <c r="G120" s="69"/>
      <c r="H120" s="70"/>
      <c r="I120" s="70"/>
      <c r="J120" s="70"/>
      <c r="K120" s="155" t="s">
        <v>278</v>
      </c>
      <c r="L120" s="156"/>
      <c r="M120" s="157"/>
      <c r="N120" t="s">
        <v>276</v>
      </c>
    </row>
    <row r="121" spans="1:14" ht="20.100000000000001" customHeight="1">
      <c r="A121" s="65">
        <v>2</v>
      </c>
      <c r="B121" s="100">
        <v>1920320701</v>
      </c>
      <c r="C121" s="67" t="s">
        <v>205</v>
      </c>
      <c r="D121" s="68" t="s">
        <v>146</v>
      </c>
      <c r="E121" s="101" t="s">
        <v>149</v>
      </c>
      <c r="F121" s="101" t="s">
        <v>274</v>
      </c>
      <c r="G121" s="69"/>
      <c r="H121" s="70"/>
      <c r="I121" s="70"/>
      <c r="J121" s="70"/>
      <c r="K121" s="152" t="s">
        <v>275</v>
      </c>
      <c r="L121" s="153"/>
      <c r="M121" s="154"/>
      <c r="N121" t="s">
        <v>276</v>
      </c>
    </row>
    <row r="122" spans="1:14" ht="20.100000000000001" customHeight="1">
      <c r="A122" s="65">
        <v>3</v>
      </c>
      <c r="B122" s="100">
        <v>1810316509</v>
      </c>
      <c r="C122" s="67" t="s">
        <v>206</v>
      </c>
      <c r="D122" s="68" t="s">
        <v>207</v>
      </c>
      <c r="E122" s="101" t="s">
        <v>208</v>
      </c>
      <c r="F122" s="101" t="s">
        <v>281</v>
      </c>
      <c r="G122" s="69"/>
      <c r="H122" s="70"/>
      <c r="I122" s="70"/>
      <c r="J122" s="70"/>
      <c r="K122" s="152" t="s">
        <v>278</v>
      </c>
      <c r="L122" s="153"/>
      <c r="M122" s="154"/>
      <c r="N122" t="s">
        <v>276</v>
      </c>
    </row>
    <row r="123" spans="1:14" ht="20.100000000000001" customHeight="1">
      <c r="A123" s="65">
        <v>4</v>
      </c>
      <c r="B123" s="100">
        <v>1920326382</v>
      </c>
      <c r="C123" s="67" t="s">
        <v>209</v>
      </c>
      <c r="D123" s="68" t="s">
        <v>210</v>
      </c>
      <c r="E123" s="101" t="s">
        <v>208</v>
      </c>
      <c r="F123" s="101" t="s">
        <v>274</v>
      </c>
      <c r="G123" s="69"/>
      <c r="H123" s="70"/>
      <c r="I123" s="70"/>
      <c r="J123" s="70"/>
      <c r="K123" s="152" t="s">
        <v>278</v>
      </c>
      <c r="L123" s="153"/>
      <c r="M123" s="154"/>
      <c r="N123" t="s">
        <v>276</v>
      </c>
    </row>
    <row r="124" spans="1:14" ht="20.100000000000001" customHeight="1">
      <c r="A124" s="65">
        <v>5</v>
      </c>
      <c r="B124" s="100">
        <v>1821326360</v>
      </c>
      <c r="C124" s="67" t="s">
        <v>211</v>
      </c>
      <c r="D124" s="68" t="s">
        <v>159</v>
      </c>
      <c r="E124" s="101" t="s">
        <v>208</v>
      </c>
      <c r="F124" s="101" t="s">
        <v>282</v>
      </c>
      <c r="G124" s="69"/>
      <c r="H124" s="70"/>
      <c r="I124" s="70"/>
      <c r="J124" s="70"/>
      <c r="K124" s="152" t="s">
        <v>278</v>
      </c>
      <c r="L124" s="153"/>
      <c r="M124" s="154"/>
      <c r="N124" t="s">
        <v>276</v>
      </c>
    </row>
    <row r="125" spans="1:14" ht="20.100000000000001" customHeight="1">
      <c r="A125" s="65">
        <v>6</v>
      </c>
      <c r="B125" s="100">
        <v>1921316241</v>
      </c>
      <c r="C125" s="67" t="s">
        <v>212</v>
      </c>
      <c r="D125" s="68" t="s">
        <v>213</v>
      </c>
      <c r="E125" s="101" t="s">
        <v>208</v>
      </c>
      <c r="F125" s="101" t="s">
        <v>277</v>
      </c>
      <c r="G125" s="69"/>
      <c r="H125" s="70"/>
      <c r="I125" s="70"/>
      <c r="J125" s="70"/>
      <c r="K125" s="152" t="s">
        <v>275</v>
      </c>
      <c r="L125" s="153"/>
      <c r="M125" s="154"/>
      <c r="N125" t="s">
        <v>276</v>
      </c>
    </row>
    <row r="126" spans="1:14" ht="20.100000000000001" customHeight="1">
      <c r="A126" s="65">
        <v>7</v>
      </c>
      <c r="B126" s="100">
        <v>1920322699</v>
      </c>
      <c r="C126" s="67" t="s">
        <v>214</v>
      </c>
      <c r="D126" s="68" t="s">
        <v>88</v>
      </c>
      <c r="E126" s="101" t="s">
        <v>208</v>
      </c>
      <c r="F126" s="101" t="s">
        <v>274</v>
      </c>
      <c r="G126" s="69"/>
      <c r="H126" s="70"/>
      <c r="I126" s="70"/>
      <c r="J126" s="70"/>
      <c r="K126" s="152" t="s">
        <v>275</v>
      </c>
      <c r="L126" s="153"/>
      <c r="M126" s="154"/>
      <c r="N126" t="s">
        <v>276</v>
      </c>
    </row>
    <row r="127" spans="1:14" ht="20.100000000000001" customHeight="1">
      <c r="A127" s="65">
        <v>8</v>
      </c>
      <c r="B127" s="100">
        <v>1920311879</v>
      </c>
      <c r="C127" s="67" t="s">
        <v>215</v>
      </c>
      <c r="D127" s="68" t="s">
        <v>90</v>
      </c>
      <c r="E127" s="101" t="s">
        <v>208</v>
      </c>
      <c r="F127" s="101" t="s">
        <v>277</v>
      </c>
      <c r="G127" s="69"/>
      <c r="H127" s="70"/>
      <c r="I127" s="70"/>
      <c r="J127" s="70"/>
      <c r="K127" s="152" t="s">
        <v>275</v>
      </c>
      <c r="L127" s="153"/>
      <c r="M127" s="154"/>
      <c r="N127" t="s">
        <v>276</v>
      </c>
    </row>
    <row r="128" spans="1:14" ht="20.100000000000001" customHeight="1">
      <c r="A128" s="65">
        <v>9</v>
      </c>
      <c r="B128" s="100">
        <v>1920326370</v>
      </c>
      <c r="C128" s="67" t="s">
        <v>216</v>
      </c>
      <c r="D128" s="68" t="s">
        <v>217</v>
      </c>
      <c r="E128" s="101" t="s">
        <v>208</v>
      </c>
      <c r="F128" s="101" t="s">
        <v>274</v>
      </c>
      <c r="G128" s="69"/>
      <c r="H128" s="70"/>
      <c r="I128" s="70"/>
      <c r="J128" s="70"/>
      <c r="K128" s="152" t="s">
        <v>275</v>
      </c>
      <c r="L128" s="153"/>
      <c r="M128" s="154"/>
      <c r="N128" t="s">
        <v>276</v>
      </c>
    </row>
    <row r="129" spans="1:14" ht="20.100000000000001" customHeight="1">
      <c r="A129" s="65">
        <v>10</v>
      </c>
      <c r="B129" s="100">
        <v>1920318026</v>
      </c>
      <c r="C129" s="67" t="s">
        <v>218</v>
      </c>
      <c r="D129" s="68" t="s">
        <v>97</v>
      </c>
      <c r="E129" s="101" t="s">
        <v>208</v>
      </c>
      <c r="F129" s="101" t="s">
        <v>277</v>
      </c>
      <c r="G129" s="69"/>
      <c r="H129" s="70"/>
      <c r="I129" s="70"/>
      <c r="J129" s="70"/>
      <c r="K129" s="152" t="s">
        <v>275</v>
      </c>
      <c r="L129" s="153"/>
      <c r="M129" s="154"/>
      <c r="N129" t="s">
        <v>276</v>
      </c>
    </row>
    <row r="130" spans="1:14" ht="20.100000000000001" customHeight="1">
      <c r="A130" s="65">
        <v>11</v>
      </c>
      <c r="B130" s="100">
        <v>1820316354</v>
      </c>
      <c r="C130" s="67" t="s">
        <v>219</v>
      </c>
      <c r="D130" s="68" t="s">
        <v>171</v>
      </c>
      <c r="E130" s="101" t="s">
        <v>208</v>
      </c>
      <c r="F130" s="101" t="s">
        <v>287</v>
      </c>
      <c r="G130" s="69"/>
      <c r="H130" s="70"/>
      <c r="I130" s="70"/>
      <c r="J130" s="70"/>
      <c r="K130" s="152" t="s">
        <v>275</v>
      </c>
      <c r="L130" s="153"/>
      <c r="M130" s="154"/>
      <c r="N130" t="s">
        <v>276</v>
      </c>
    </row>
    <row r="131" spans="1:14" ht="20.100000000000001" customHeight="1">
      <c r="A131" s="65">
        <v>12</v>
      </c>
      <c r="B131" s="100">
        <v>1920316259</v>
      </c>
      <c r="C131" s="67" t="s">
        <v>220</v>
      </c>
      <c r="D131" s="68" t="s">
        <v>221</v>
      </c>
      <c r="E131" s="101" t="s">
        <v>208</v>
      </c>
      <c r="F131" s="101" t="s">
        <v>277</v>
      </c>
      <c r="G131" s="69"/>
      <c r="H131" s="70"/>
      <c r="I131" s="70"/>
      <c r="J131" s="70"/>
      <c r="K131" s="152" t="s">
        <v>275</v>
      </c>
      <c r="L131" s="153"/>
      <c r="M131" s="154"/>
      <c r="N131" t="s">
        <v>276</v>
      </c>
    </row>
    <row r="132" spans="1:14" ht="20.100000000000001" customHeight="1">
      <c r="A132" s="65">
        <v>13</v>
      </c>
      <c r="B132" s="100">
        <v>1920712698</v>
      </c>
      <c r="C132" s="67" t="s">
        <v>222</v>
      </c>
      <c r="D132" s="68" t="s">
        <v>223</v>
      </c>
      <c r="E132" s="101" t="s">
        <v>208</v>
      </c>
      <c r="F132" s="101" t="s">
        <v>274</v>
      </c>
      <c r="G132" s="69"/>
      <c r="H132" s="70"/>
      <c r="I132" s="70"/>
      <c r="J132" s="70"/>
      <c r="K132" s="152" t="s">
        <v>278</v>
      </c>
      <c r="L132" s="153"/>
      <c r="M132" s="154"/>
      <c r="N132" t="s">
        <v>276</v>
      </c>
    </row>
    <row r="133" spans="1:14" ht="20.100000000000001" customHeight="1">
      <c r="A133" s="65">
        <v>14</v>
      </c>
      <c r="B133" s="100">
        <v>1920322700</v>
      </c>
      <c r="C133" s="67" t="s">
        <v>224</v>
      </c>
      <c r="D133" s="68" t="s">
        <v>225</v>
      </c>
      <c r="E133" s="101" t="s">
        <v>208</v>
      </c>
      <c r="F133" s="101" t="s">
        <v>274</v>
      </c>
      <c r="G133" s="69"/>
      <c r="H133" s="70"/>
      <c r="I133" s="70"/>
      <c r="J133" s="70"/>
      <c r="K133" s="152" t="s">
        <v>275</v>
      </c>
      <c r="L133" s="153"/>
      <c r="M133" s="154"/>
      <c r="N133" t="s">
        <v>276</v>
      </c>
    </row>
    <row r="134" spans="1:14" ht="20.100000000000001" customHeight="1">
      <c r="A134" s="65">
        <v>15</v>
      </c>
      <c r="B134" s="100">
        <v>1920319003</v>
      </c>
      <c r="C134" s="67" t="s">
        <v>119</v>
      </c>
      <c r="D134" s="68" t="s">
        <v>226</v>
      </c>
      <c r="E134" s="101" t="s">
        <v>208</v>
      </c>
      <c r="F134" s="101" t="s">
        <v>277</v>
      </c>
      <c r="G134" s="69"/>
      <c r="H134" s="70"/>
      <c r="I134" s="70"/>
      <c r="J134" s="70"/>
      <c r="K134" s="152" t="s">
        <v>275</v>
      </c>
      <c r="L134" s="153"/>
      <c r="M134" s="154"/>
      <c r="N134" t="s">
        <v>276</v>
      </c>
    </row>
    <row r="135" spans="1:14" ht="20.100000000000001" customHeight="1">
      <c r="A135" s="65">
        <v>16</v>
      </c>
      <c r="B135" s="100">
        <v>1920316245</v>
      </c>
      <c r="C135" s="67" t="s">
        <v>227</v>
      </c>
      <c r="D135" s="68" t="s">
        <v>118</v>
      </c>
      <c r="E135" s="101" t="s">
        <v>208</v>
      </c>
      <c r="F135" s="101" t="s">
        <v>277</v>
      </c>
      <c r="G135" s="69"/>
      <c r="H135" s="70"/>
      <c r="I135" s="70"/>
      <c r="J135" s="70"/>
      <c r="K135" s="152" t="s">
        <v>275</v>
      </c>
      <c r="L135" s="153"/>
      <c r="M135" s="154"/>
      <c r="N135" t="s">
        <v>276</v>
      </c>
    </row>
    <row r="136" spans="1:14" ht="20.100000000000001" customHeight="1">
      <c r="A136" s="65">
        <v>17</v>
      </c>
      <c r="B136" s="100">
        <v>1810215459</v>
      </c>
      <c r="C136" s="67" t="s">
        <v>228</v>
      </c>
      <c r="D136" s="68" t="s">
        <v>181</v>
      </c>
      <c r="E136" s="101" t="s">
        <v>208</v>
      </c>
      <c r="F136" s="101" t="s">
        <v>288</v>
      </c>
      <c r="G136" s="69"/>
      <c r="H136" s="70"/>
      <c r="I136" s="70"/>
      <c r="J136" s="70"/>
      <c r="K136" s="152" t="s">
        <v>278</v>
      </c>
      <c r="L136" s="153"/>
      <c r="M136" s="154"/>
      <c r="N136" t="s">
        <v>276</v>
      </c>
    </row>
    <row r="137" spans="1:14" ht="20.100000000000001" customHeight="1">
      <c r="A137" s="65">
        <v>18</v>
      </c>
      <c r="B137" s="100">
        <v>171685280</v>
      </c>
      <c r="C137" s="67" t="s">
        <v>229</v>
      </c>
      <c r="D137" s="68" t="s">
        <v>122</v>
      </c>
      <c r="E137" s="101" t="s">
        <v>208</v>
      </c>
      <c r="F137" s="101" t="s">
        <v>289</v>
      </c>
      <c r="G137" s="69"/>
      <c r="H137" s="70"/>
      <c r="I137" s="70"/>
      <c r="J137" s="70"/>
      <c r="K137" s="152" t="s">
        <v>275</v>
      </c>
      <c r="L137" s="153"/>
      <c r="M137" s="154"/>
      <c r="N137" t="s">
        <v>276</v>
      </c>
    </row>
    <row r="138" spans="1:14" ht="20.100000000000001" customHeight="1">
      <c r="A138" s="65">
        <v>19</v>
      </c>
      <c r="B138" s="100">
        <v>1921321993</v>
      </c>
      <c r="C138" s="67" t="s">
        <v>230</v>
      </c>
      <c r="D138" s="68" t="s">
        <v>231</v>
      </c>
      <c r="E138" s="101" t="s">
        <v>208</v>
      </c>
      <c r="F138" s="101" t="s">
        <v>274</v>
      </c>
      <c r="G138" s="69"/>
      <c r="H138" s="70"/>
      <c r="I138" s="70"/>
      <c r="J138" s="70"/>
      <c r="K138" s="152" t="s">
        <v>278</v>
      </c>
      <c r="L138" s="153"/>
      <c r="M138" s="154"/>
      <c r="N138" t="s">
        <v>276</v>
      </c>
    </row>
    <row r="139" spans="1:14" ht="20.100000000000001" customHeight="1">
      <c r="A139" s="65">
        <v>20</v>
      </c>
      <c r="B139" s="100">
        <v>1920328033</v>
      </c>
      <c r="C139" s="67" t="s">
        <v>232</v>
      </c>
      <c r="D139" s="68" t="s">
        <v>233</v>
      </c>
      <c r="E139" s="101" t="s">
        <v>208</v>
      </c>
      <c r="F139" s="101" t="s">
        <v>274</v>
      </c>
      <c r="G139" s="69"/>
      <c r="H139" s="70"/>
      <c r="I139" s="70"/>
      <c r="J139" s="70"/>
      <c r="K139" s="152" t="s">
        <v>275</v>
      </c>
      <c r="L139" s="153"/>
      <c r="M139" s="154"/>
      <c r="N139" t="s">
        <v>276</v>
      </c>
    </row>
    <row r="141" spans="1:14" s="56" customFormat="1">
      <c r="B141" s="172" t="s">
        <v>57</v>
      </c>
      <c r="C141" s="172"/>
      <c r="D141" s="57"/>
      <c r="E141" s="169" t="s">
        <v>58</v>
      </c>
      <c r="F141" s="169"/>
      <c r="G141" s="169"/>
      <c r="H141" s="169"/>
      <c r="I141" s="169"/>
      <c r="J141" s="169"/>
      <c r="K141" s="58" t="s">
        <v>260</v>
      </c>
    </row>
    <row r="142" spans="1:14" s="56" customFormat="1">
      <c r="B142" s="172" t="s">
        <v>59</v>
      </c>
      <c r="C142" s="172"/>
      <c r="D142" s="59" t="s">
        <v>78</v>
      </c>
      <c r="E142" s="169" t="s">
        <v>270</v>
      </c>
      <c r="F142" s="169"/>
      <c r="G142" s="169"/>
      <c r="H142" s="169"/>
      <c r="I142" s="169"/>
      <c r="J142" s="169"/>
      <c r="K142" s="60" t="s">
        <v>60</v>
      </c>
      <c r="L142" s="61" t="s">
        <v>61</v>
      </c>
      <c r="M142" s="61">
        <v>2</v>
      </c>
    </row>
    <row r="143" spans="1:14" s="62" customFormat="1" ht="18.75" customHeight="1">
      <c r="B143" s="63" t="s">
        <v>271</v>
      </c>
      <c r="C143" s="170" t="s">
        <v>272</v>
      </c>
      <c r="D143" s="170"/>
      <c r="E143" s="170"/>
      <c r="F143" s="170"/>
      <c r="G143" s="170"/>
      <c r="H143" s="170"/>
      <c r="I143" s="170"/>
      <c r="J143" s="170"/>
      <c r="K143" s="60" t="s">
        <v>62</v>
      </c>
      <c r="L143" s="60" t="s">
        <v>61</v>
      </c>
      <c r="M143" s="60">
        <v>1</v>
      </c>
    </row>
    <row r="144" spans="1:14" s="62" customFormat="1" ht="18.75" customHeight="1">
      <c r="A144" s="171" t="s">
        <v>290</v>
      </c>
      <c r="B144" s="171"/>
      <c r="C144" s="171"/>
      <c r="D144" s="171"/>
      <c r="E144" s="171"/>
      <c r="F144" s="171"/>
      <c r="G144" s="171"/>
      <c r="H144" s="171"/>
      <c r="I144" s="171"/>
      <c r="J144" s="171"/>
      <c r="K144" s="60" t="s">
        <v>63</v>
      </c>
      <c r="L144" s="60" t="s">
        <v>61</v>
      </c>
      <c r="M144" s="60">
        <v>1</v>
      </c>
    </row>
    <row r="145" spans="1:14" ht="9" customHeight="1"/>
    <row r="146" spans="1:14" ht="15" customHeight="1">
      <c r="A146" s="159" t="s">
        <v>4</v>
      </c>
      <c r="B146" s="158" t="s">
        <v>64</v>
      </c>
      <c r="C146" s="167" t="s">
        <v>9</v>
      </c>
      <c r="D146" s="168" t="s">
        <v>10</v>
      </c>
      <c r="E146" s="158" t="s">
        <v>75</v>
      </c>
      <c r="F146" s="158" t="s">
        <v>76</v>
      </c>
      <c r="G146" s="158" t="s">
        <v>66</v>
      </c>
      <c r="H146" s="158" t="s">
        <v>67</v>
      </c>
      <c r="I146" s="160" t="s">
        <v>56</v>
      </c>
      <c r="J146" s="160"/>
      <c r="K146" s="161" t="s">
        <v>68</v>
      </c>
      <c r="L146" s="162"/>
      <c r="M146" s="163"/>
    </row>
    <row r="147" spans="1:14" ht="27" customHeight="1">
      <c r="A147" s="159"/>
      <c r="B147" s="159"/>
      <c r="C147" s="167"/>
      <c r="D147" s="168"/>
      <c r="E147" s="159"/>
      <c r="F147" s="159"/>
      <c r="G147" s="159"/>
      <c r="H147" s="159"/>
      <c r="I147" s="64" t="s">
        <v>69</v>
      </c>
      <c r="J147" s="64" t="s">
        <v>70</v>
      </c>
      <c r="K147" s="164"/>
      <c r="L147" s="165"/>
      <c r="M147" s="166"/>
    </row>
    <row r="148" spans="1:14" ht="20.100000000000001" customHeight="1">
      <c r="A148" s="65">
        <v>1</v>
      </c>
      <c r="B148" s="100">
        <v>1920320946</v>
      </c>
      <c r="C148" s="67" t="s">
        <v>234</v>
      </c>
      <c r="D148" s="68" t="s">
        <v>189</v>
      </c>
      <c r="E148" s="101" t="s">
        <v>208</v>
      </c>
      <c r="F148" s="101" t="s">
        <v>277</v>
      </c>
      <c r="G148" s="69"/>
      <c r="H148" s="70"/>
      <c r="I148" s="70"/>
      <c r="J148" s="70"/>
      <c r="K148" s="155" t="s">
        <v>275</v>
      </c>
      <c r="L148" s="156"/>
      <c r="M148" s="157"/>
      <c r="N148" t="s">
        <v>276</v>
      </c>
    </row>
    <row r="149" spans="1:14" ht="20.100000000000001" customHeight="1">
      <c r="A149" s="65">
        <v>2</v>
      </c>
      <c r="B149" s="100">
        <v>1920321986</v>
      </c>
      <c r="C149" s="67" t="s">
        <v>235</v>
      </c>
      <c r="D149" s="68" t="s">
        <v>189</v>
      </c>
      <c r="E149" s="101" t="s">
        <v>208</v>
      </c>
      <c r="F149" s="101" t="s">
        <v>274</v>
      </c>
      <c r="G149" s="69"/>
      <c r="H149" s="70"/>
      <c r="I149" s="70"/>
      <c r="J149" s="70"/>
      <c r="K149" s="152" t="s">
        <v>278</v>
      </c>
      <c r="L149" s="153"/>
      <c r="M149" s="154"/>
      <c r="N149" t="s">
        <v>276</v>
      </c>
    </row>
    <row r="150" spans="1:14" ht="20.100000000000001" customHeight="1">
      <c r="A150" s="65">
        <v>3</v>
      </c>
      <c r="B150" s="100">
        <v>1920318721</v>
      </c>
      <c r="C150" s="67" t="s">
        <v>236</v>
      </c>
      <c r="D150" s="68" t="s">
        <v>237</v>
      </c>
      <c r="E150" s="101" t="s">
        <v>208</v>
      </c>
      <c r="F150" s="101" t="s">
        <v>277</v>
      </c>
      <c r="G150" s="69"/>
      <c r="H150" s="70"/>
      <c r="I150" s="70"/>
      <c r="J150" s="70"/>
      <c r="K150" s="152" t="s">
        <v>275</v>
      </c>
      <c r="L150" s="153"/>
      <c r="M150" s="154"/>
      <c r="N150" t="s">
        <v>276</v>
      </c>
    </row>
    <row r="151" spans="1:14" ht="20.100000000000001" customHeight="1">
      <c r="A151" s="65">
        <v>4</v>
      </c>
      <c r="B151" s="100">
        <v>1820326359</v>
      </c>
      <c r="C151" s="67" t="s">
        <v>238</v>
      </c>
      <c r="D151" s="68" t="s">
        <v>129</v>
      </c>
      <c r="E151" s="101" t="s">
        <v>208</v>
      </c>
      <c r="F151" s="101" t="s">
        <v>282</v>
      </c>
      <c r="G151" s="69"/>
      <c r="H151" s="70"/>
      <c r="I151" s="70"/>
      <c r="J151" s="70"/>
      <c r="K151" s="152" t="s">
        <v>278</v>
      </c>
      <c r="L151" s="153"/>
      <c r="M151" s="154"/>
      <c r="N151" t="s">
        <v>276</v>
      </c>
    </row>
    <row r="152" spans="1:14" ht="20.100000000000001" customHeight="1">
      <c r="A152" s="65">
        <v>5</v>
      </c>
      <c r="B152" s="100">
        <v>1920316301</v>
      </c>
      <c r="C152" s="67" t="s">
        <v>239</v>
      </c>
      <c r="D152" s="68" t="s">
        <v>129</v>
      </c>
      <c r="E152" s="101" t="s">
        <v>208</v>
      </c>
      <c r="F152" s="101" t="s">
        <v>277</v>
      </c>
      <c r="G152" s="69"/>
      <c r="H152" s="70"/>
      <c r="I152" s="70"/>
      <c r="J152" s="70"/>
      <c r="K152" s="152" t="s">
        <v>278</v>
      </c>
      <c r="L152" s="153"/>
      <c r="M152" s="154"/>
      <c r="N152" t="s">
        <v>276</v>
      </c>
    </row>
    <row r="153" spans="1:14" ht="20.100000000000001" customHeight="1">
      <c r="A153" s="65">
        <v>6</v>
      </c>
      <c r="B153" s="100">
        <v>1920318907</v>
      </c>
      <c r="C153" s="67" t="s">
        <v>240</v>
      </c>
      <c r="D153" s="68" t="s">
        <v>241</v>
      </c>
      <c r="E153" s="101" t="s">
        <v>208</v>
      </c>
      <c r="F153" s="101" t="s">
        <v>277</v>
      </c>
      <c r="G153" s="69"/>
      <c r="H153" s="70"/>
      <c r="I153" s="70"/>
      <c r="J153" s="70"/>
      <c r="K153" s="152" t="s">
        <v>275</v>
      </c>
      <c r="L153" s="153"/>
      <c r="M153" s="154"/>
      <c r="N153" t="s">
        <v>276</v>
      </c>
    </row>
    <row r="154" spans="1:14" ht="20.100000000000001" customHeight="1">
      <c r="A154" s="65">
        <v>7</v>
      </c>
      <c r="B154" s="100">
        <v>1920318778</v>
      </c>
      <c r="C154" s="67" t="s">
        <v>242</v>
      </c>
      <c r="D154" s="68" t="s">
        <v>194</v>
      </c>
      <c r="E154" s="101" t="s">
        <v>208</v>
      </c>
      <c r="F154" s="101" t="s">
        <v>277</v>
      </c>
      <c r="G154" s="69"/>
      <c r="H154" s="70"/>
      <c r="I154" s="70"/>
      <c r="J154" s="70"/>
      <c r="K154" s="152" t="s">
        <v>278</v>
      </c>
      <c r="L154" s="153"/>
      <c r="M154" s="154"/>
      <c r="N154" t="s">
        <v>276</v>
      </c>
    </row>
    <row r="155" spans="1:14" ht="20.100000000000001" customHeight="1">
      <c r="A155" s="65">
        <v>8</v>
      </c>
      <c r="B155" s="100">
        <v>1920310995</v>
      </c>
      <c r="C155" s="67" t="s">
        <v>243</v>
      </c>
      <c r="D155" s="68" t="s">
        <v>244</v>
      </c>
      <c r="E155" s="101" t="s">
        <v>208</v>
      </c>
      <c r="F155" s="101" t="s">
        <v>277</v>
      </c>
      <c r="G155" s="69"/>
      <c r="H155" s="70"/>
      <c r="I155" s="70"/>
      <c r="J155" s="70"/>
      <c r="K155" s="152" t="s">
        <v>275</v>
      </c>
      <c r="L155" s="153"/>
      <c r="M155" s="154"/>
      <c r="N155" t="s">
        <v>276</v>
      </c>
    </row>
    <row r="156" spans="1:14" ht="20.100000000000001" customHeight="1">
      <c r="A156" s="65">
        <v>9</v>
      </c>
      <c r="B156" s="100">
        <v>1820325907</v>
      </c>
      <c r="C156" s="67" t="s">
        <v>245</v>
      </c>
      <c r="D156" s="68" t="s">
        <v>135</v>
      </c>
      <c r="E156" s="101" t="s">
        <v>208</v>
      </c>
      <c r="F156" s="101" t="s">
        <v>282</v>
      </c>
      <c r="G156" s="69"/>
      <c r="H156" s="70"/>
      <c r="I156" s="70"/>
      <c r="J156" s="70"/>
      <c r="K156" s="152" t="s">
        <v>275</v>
      </c>
      <c r="L156" s="153"/>
      <c r="M156" s="154"/>
      <c r="N156" t="s">
        <v>276</v>
      </c>
    </row>
    <row r="157" spans="1:14" ht="20.100000000000001" customHeight="1">
      <c r="A157" s="65">
        <v>10</v>
      </c>
      <c r="B157" s="100">
        <v>1920313001</v>
      </c>
      <c r="C157" s="67" t="s">
        <v>246</v>
      </c>
      <c r="D157" s="68" t="s">
        <v>135</v>
      </c>
      <c r="E157" s="101" t="s">
        <v>208</v>
      </c>
      <c r="F157" s="101" t="s">
        <v>277</v>
      </c>
      <c r="G157" s="69"/>
      <c r="H157" s="70"/>
      <c r="I157" s="70"/>
      <c r="J157" s="70"/>
      <c r="K157" s="152" t="s">
        <v>275</v>
      </c>
      <c r="L157" s="153"/>
      <c r="M157" s="154"/>
      <c r="N157" t="s">
        <v>276</v>
      </c>
    </row>
    <row r="158" spans="1:14" ht="20.100000000000001" customHeight="1">
      <c r="A158" s="65">
        <v>11</v>
      </c>
      <c r="B158" s="100">
        <v>1920326366</v>
      </c>
      <c r="C158" s="67" t="s">
        <v>247</v>
      </c>
      <c r="D158" s="68" t="s">
        <v>135</v>
      </c>
      <c r="E158" s="101" t="s">
        <v>208</v>
      </c>
      <c r="F158" s="101" t="s">
        <v>274</v>
      </c>
      <c r="G158" s="69"/>
      <c r="H158" s="70"/>
      <c r="I158" s="70"/>
      <c r="J158" s="70"/>
      <c r="K158" s="152" t="s">
        <v>275</v>
      </c>
      <c r="L158" s="153"/>
      <c r="M158" s="154"/>
      <c r="N158" t="s">
        <v>276</v>
      </c>
    </row>
    <row r="159" spans="1:14" ht="20.100000000000001" customHeight="1">
      <c r="A159" s="65">
        <v>12</v>
      </c>
      <c r="B159" s="100">
        <v>1820316671</v>
      </c>
      <c r="C159" s="67" t="s">
        <v>248</v>
      </c>
      <c r="D159" s="68" t="s">
        <v>249</v>
      </c>
      <c r="E159" s="101" t="s">
        <v>208</v>
      </c>
      <c r="F159" s="101" t="s">
        <v>287</v>
      </c>
      <c r="G159" s="69"/>
      <c r="H159" s="70"/>
      <c r="I159" s="70"/>
      <c r="J159" s="70"/>
      <c r="K159" s="152" t="s">
        <v>275</v>
      </c>
      <c r="L159" s="153"/>
      <c r="M159" s="154"/>
      <c r="N159" t="s">
        <v>276</v>
      </c>
    </row>
    <row r="160" spans="1:14" ht="20.100000000000001" customHeight="1">
      <c r="A160" s="65">
        <v>13</v>
      </c>
      <c r="B160" s="100">
        <v>1920316317</v>
      </c>
      <c r="C160" s="67" t="s">
        <v>250</v>
      </c>
      <c r="D160" s="68" t="s">
        <v>249</v>
      </c>
      <c r="E160" s="101" t="s">
        <v>208</v>
      </c>
      <c r="F160" s="101" t="s">
        <v>277</v>
      </c>
      <c r="G160" s="69"/>
      <c r="H160" s="70"/>
      <c r="I160" s="70"/>
      <c r="J160" s="70"/>
      <c r="K160" s="152" t="s">
        <v>278</v>
      </c>
      <c r="L160" s="153"/>
      <c r="M160" s="154"/>
      <c r="N160" t="s">
        <v>276</v>
      </c>
    </row>
    <row r="161" spans="1:14" ht="20.100000000000001" customHeight="1">
      <c r="A161" s="65">
        <v>14</v>
      </c>
      <c r="B161" s="100">
        <v>1921723024</v>
      </c>
      <c r="C161" s="67" t="s">
        <v>251</v>
      </c>
      <c r="D161" s="68" t="s">
        <v>252</v>
      </c>
      <c r="E161" s="101" t="s">
        <v>208</v>
      </c>
      <c r="F161" s="101" t="s">
        <v>274</v>
      </c>
      <c r="G161" s="69"/>
      <c r="H161" s="70"/>
      <c r="I161" s="70"/>
      <c r="J161" s="70"/>
      <c r="K161" s="152" t="s">
        <v>278</v>
      </c>
      <c r="L161" s="153"/>
      <c r="M161" s="154"/>
      <c r="N161" t="s">
        <v>276</v>
      </c>
    </row>
    <row r="162" spans="1:14" ht="20.100000000000001" customHeight="1">
      <c r="A162" s="65">
        <v>15</v>
      </c>
      <c r="B162" s="100">
        <v>1820316473</v>
      </c>
      <c r="C162" s="67" t="s">
        <v>253</v>
      </c>
      <c r="D162" s="68" t="s">
        <v>139</v>
      </c>
      <c r="E162" s="101" t="s">
        <v>208</v>
      </c>
      <c r="F162" s="101" t="s">
        <v>287</v>
      </c>
      <c r="G162" s="69"/>
      <c r="H162" s="70"/>
      <c r="I162" s="70"/>
      <c r="J162" s="70"/>
      <c r="K162" s="152" t="s">
        <v>278</v>
      </c>
      <c r="L162" s="153"/>
      <c r="M162" s="154"/>
      <c r="N162" t="s">
        <v>276</v>
      </c>
    </row>
    <row r="163" spans="1:14" ht="20.100000000000001" customHeight="1">
      <c r="A163" s="65">
        <v>16</v>
      </c>
      <c r="B163" s="100">
        <v>1920318535</v>
      </c>
      <c r="C163" s="67" t="s">
        <v>254</v>
      </c>
      <c r="D163" s="68" t="s">
        <v>202</v>
      </c>
      <c r="E163" s="101" t="s">
        <v>208</v>
      </c>
      <c r="F163" s="101" t="s">
        <v>277</v>
      </c>
      <c r="G163" s="69"/>
      <c r="H163" s="70"/>
      <c r="I163" s="70"/>
      <c r="J163" s="70"/>
      <c r="K163" s="152" t="s">
        <v>275</v>
      </c>
      <c r="L163" s="153"/>
      <c r="M163" s="154"/>
      <c r="N163" t="s">
        <v>276</v>
      </c>
    </row>
    <row r="164" spans="1:14" ht="20.100000000000001" customHeight="1">
      <c r="A164" s="65">
        <v>17</v>
      </c>
      <c r="B164" s="100">
        <v>1920322340</v>
      </c>
      <c r="C164" s="67" t="s">
        <v>255</v>
      </c>
      <c r="D164" s="68" t="s">
        <v>202</v>
      </c>
      <c r="E164" s="101" t="s">
        <v>208</v>
      </c>
      <c r="F164" s="101" t="s">
        <v>274</v>
      </c>
      <c r="G164" s="69"/>
      <c r="H164" s="70"/>
      <c r="I164" s="70"/>
      <c r="J164" s="70"/>
      <c r="K164" s="152" t="s">
        <v>275</v>
      </c>
      <c r="L164" s="153"/>
      <c r="M164" s="154"/>
      <c r="N164" t="s">
        <v>276</v>
      </c>
    </row>
    <row r="165" spans="1:14" ht="20.100000000000001" customHeight="1">
      <c r="A165" s="65">
        <v>18</v>
      </c>
      <c r="B165" s="100">
        <v>1820316589</v>
      </c>
      <c r="C165" s="67" t="s">
        <v>256</v>
      </c>
      <c r="D165" s="68" t="s">
        <v>142</v>
      </c>
      <c r="E165" s="101" t="s">
        <v>208</v>
      </c>
      <c r="F165" s="101" t="s">
        <v>287</v>
      </c>
      <c r="G165" s="69"/>
      <c r="H165" s="70"/>
      <c r="I165" s="70"/>
      <c r="J165" s="70"/>
      <c r="K165" s="152" t="s">
        <v>275</v>
      </c>
      <c r="L165" s="153"/>
      <c r="M165" s="154"/>
      <c r="N165" t="s">
        <v>276</v>
      </c>
    </row>
    <row r="166" spans="1:14" ht="20.100000000000001" customHeight="1">
      <c r="A166" s="65">
        <v>19</v>
      </c>
      <c r="B166" s="100">
        <v>1920326340</v>
      </c>
      <c r="C166" s="67" t="s">
        <v>257</v>
      </c>
      <c r="D166" s="68" t="s">
        <v>146</v>
      </c>
      <c r="E166" s="101" t="s">
        <v>208</v>
      </c>
      <c r="F166" s="101" t="s">
        <v>274</v>
      </c>
      <c r="G166" s="69"/>
      <c r="H166" s="70"/>
      <c r="I166" s="70"/>
      <c r="J166" s="70"/>
      <c r="K166" s="152" t="s">
        <v>275</v>
      </c>
      <c r="L166" s="153"/>
      <c r="M166" s="154"/>
      <c r="N166" t="s">
        <v>276</v>
      </c>
    </row>
    <row r="167" spans="1:14" ht="20.100000000000001" customHeight="1">
      <c r="A167" s="65">
        <v>20</v>
      </c>
      <c r="B167" s="100">
        <v>1921326360</v>
      </c>
      <c r="C167" s="67" t="s">
        <v>258</v>
      </c>
      <c r="D167" s="68" t="s">
        <v>259</v>
      </c>
      <c r="E167" s="101" t="s">
        <v>208</v>
      </c>
      <c r="F167" s="101" t="s">
        <v>274</v>
      </c>
      <c r="G167" s="69"/>
      <c r="H167" s="70"/>
      <c r="I167" s="70"/>
      <c r="J167" s="70"/>
      <c r="K167" s="152" t="s">
        <v>278</v>
      </c>
      <c r="L167" s="153"/>
      <c r="M167" s="154"/>
      <c r="N167" t="s">
        <v>276</v>
      </c>
    </row>
  </sheetData>
  <mergeCells count="216"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B141:C141"/>
    <mergeCell ref="E141:J141"/>
    <mergeCell ref="B142:C142"/>
    <mergeCell ref="E142:J142"/>
    <mergeCell ref="C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A118:A119"/>
    <mergeCell ref="B118:B119"/>
    <mergeCell ref="C118:C119"/>
    <mergeCell ref="D118:D119"/>
    <mergeCell ref="E118:E119"/>
    <mergeCell ref="F118:F119"/>
    <mergeCell ref="B113:C113"/>
    <mergeCell ref="E113:J113"/>
    <mergeCell ref="B114:C114"/>
    <mergeCell ref="E114:J114"/>
    <mergeCell ref="C115:J115"/>
    <mergeCell ref="A116:J116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E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E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E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27 F6:F27">
    <cfRule type="cellIs" dxfId="5" priority="6" stopIfTrue="1" operator="equal">
      <formula>0</formula>
    </cfRule>
  </conditionalFormatting>
  <conditionalFormatting sqref="K36:M55 F34:F55">
    <cfRule type="cellIs" dxfId="4" priority="5" stopIfTrue="1" operator="equal">
      <formula>0</formula>
    </cfRule>
  </conditionalFormatting>
  <conditionalFormatting sqref="K64:M83 F62:F83">
    <cfRule type="cellIs" dxfId="3" priority="4" stopIfTrue="1" operator="equal">
      <formula>0</formula>
    </cfRule>
  </conditionalFormatting>
  <conditionalFormatting sqref="K92:M111 F90:F111">
    <cfRule type="cellIs" dxfId="2" priority="3" stopIfTrue="1" operator="equal">
      <formula>0</formula>
    </cfRule>
  </conditionalFormatting>
  <conditionalFormatting sqref="K120:M139 F118:F139">
    <cfRule type="cellIs" dxfId="1" priority="2" stopIfTrue="1" operator="equal">
      <formula>0</formula>
    </cfRule>
  </conditionalFormatting>
  <conditionalFormatting sqref="K148:M167 F146:F16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7"/>
  <sheetViews>
    <sheetView topLeftCell="B1" workbookViewId="0">
      <pane ySplit="7" topLeftCell="A8" activePane="bottomLeft" state="frozen"/>
      <selection pane="bottomLeft" activeCell="Q26" sqref="Q2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265</v>
      </c>
    </row>
    <row r="2" spans="1:15" s="56" customFormat="1">
      <c r="C2" s="172" t="s">
        <v>59</v>
      </c>
      <c r="D2" s="172"/>
      <c r="E2" s="59" t="s">
        <v>261</v>
      </c>
      <c r="F2" s="169" t="s">
        <v>270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271</v>
      </c>
      <c r="D3" s="170" t="s">
        <v>272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273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1</v>
      </c>
      <c r="B8" s="65">
        <v>1</v>
      </c>
      <c r="C8" s="100">
        <v>1920326348</v>
      </c>
      <c r="D8" s="67" t="s">
        <v>79</v>
      </c>
      <c r="E8" s="68" t="s">
        <v>80</v>
      </c>
      <c r="F8" s="101" t="s">
        <v>81</v>
      </c>
      <c r="G8" s="101" t="s">
        <v>274</v>
      </c>
      <c r="H8" s="69"/>
      <c r="I8" s="70"/>
      <c r="J8" s="70"/>
      <c r="K8" s="70"/>
      <c r="L8" s="155" t="s">
        <v>275</v>
      </c>
      <c r="M8" s="156"/>
      <c r="N8" s="157"/>
      <c r="O8" t="s">
        <v>276</v>
      </c>
    </row>
    <row r="9" spans="1:15" ht="20.100000000000001" customHeight="1">
      <c r="A9">
        <v>2</v>
      </c>
      <c r="B9" s="65">
        <v>2</v>
      </c>
      <c r="C9" s="100">
        <v>1920311936</v>
      </c>
      <c r="D9" s="67" t="s">
        <v>82</v>
      </c>
      <c r="E9" s="68" t="s">
        <v>83</v>
      </c>
      <c r="F9" s="101" t="s">
        <v>81</v>
      </c>
      <c r="G9" s="101" t="s">
        <v>277</v>
      </c>
      <c r="H9" s="69"/>
      <c r="I9" s="70"/>
      <c r="J9" s="70"/>
      <c r="K9" s="70"/>
      <c r="L9" s="152" t="s">
        <v>278</v>
      </c>
      <c r="M9" s="153"/>
      <c r="N9" s="154"/>
      <c r="O9" t="s">
        <v>276</v>
      </c>
    </row>
    <row r="10" spans="1:15" ht="20.100000000000001" customHeight="1">
      <c r="A10">
        <v>3</v>
      </c>
      <c r="B10" s="65">
        <v>3</v>
      </c>
      <c r="C10" s="100">
        <v>1920316254</v>
      </c>
      <c r="D10" s="67" t="s">
        <v>84</v>
      </c>
      <c r="E10" s="68" t="s">
        <v>85</v>
      </c>
      <c r="F10" s="101" t="s">
        <v>81</v>
      </c>
      <c r="G10" s="101" t="s">
        <v>277</v>
      </c>
      <c r="H10" s="69"/>
      <c r="I10" s="70"/>
      <c r="J10" s="70"/>
      <c r="K10" s="70"/>
      <c r="L10" s="152" t="s">
        <v>275</v>
      </c>
      <c r="M10" s="153"/>
      <c r="N10" s="154"/>
      <c r="O10" t="s">
        <v>276</v>
      </c>
    </row>
    <row r="11" spans="1:15" ht="20.100000000000001" customHeight="1">
      <c r="A11">
        <v>4</v>
      </c>
      <c r="B11" s="65">
        <v>4</v>
      </c>
      <c r="C11" s="100">
        <v>1920326363</v>
      </c>
      <c r="D11" s="67" t="s">
        <v>86</v>
      </c>
      <c r="E11" s="68" t="s">
        <v>85</v>
      </c>
      <c r="F11" s="101" t="s">
        <v>81</v>
      </c>
      <c r="G11" s="101" t="s">
        <v>274</v>
      </c>
      <c r="H11" s="69"/>
      <c r="I11" s="70"/>
      <c r="J11" s="70"/>
      <c r="K11" s="70"/>
      <c r="L11" s="152" t="s">
        <v>275</v>
      </c>
      <c r="M11" s="153"/>
      <c r="N11" s="154"/>
      <c r="O11" t="s">
        <v>276</v>
      </c>
    </row>
    <row r="12" spans="1:15" ht="20.100000000000001" customHeight="1">
      <c r="A12">
        <v>5</v>
      </c>
      <c r="B12" s="65">
        <v>5</v>
      </c>
      <c r="C12" s="100">
        <v>1920316239</v>
      </c>
      <c r="D12" s="67" t="s">
        <v>87</v>
      </c>
      <c r="E12" s="68" t="s">
        <v>88</v>
      </c>
      <c r="F12" s="101" t="s">
        <v>81</v>
      </c>
      <c r="G12" s="101" t="s">
        <v>277</v>
      </c>
      <c r="H12" s="69"/>
      <c r="I12" s="70"/>
      <c r="J12" s="70"/>
      <c r="K12" s="70"/>
      <c r="L12" s="152" t="s">
        <v>275</v>
      </c>
      <c r="M12" s="153"/>
      <c r="N12" s="154"/>
      <c r="O12" t="s">
        <v>276</v>
      </c>
    </row>
    <row r="13" spans="1:15" ht="20.100000000000001" customHeight="1">
      <c r="A13">
        <v>6</v>
      </c>
      <c r="B13" s="65">
        <v>6</v>
      </c>
      <c r="C13" s="100">
        <v>1920316242</v>
      </c>
      <c r="D13" s="67" t="s">
        <v>89</v>
      </c>
      <c r="E13" s="68" t="s">
        <v>90</v>
      </c>
      <c r="F13" s="101" t="s">
        <v>81</v>
      </c>
      <c r="G13" s="101" t="s">
        <v>277</v>
      </c>
      <c r="H13" s="69"/>
      <c r="I13" s="70"/>
      <c r="J13" s="70"/>
      <c r="K13" s="70"/>
      <c r="L13" s="152" t="s">
        <v>275</v>
      </c>
      <c r="M13" s="153"/>
      <c r="N13" s="154"/>
      <c r="O13" t="s">
        <v>276</v>
      </c>
    </row>
    <row r="14" spans="1:15" ht="20.100000000000001" customHeight="1">
      <c r="A14">
        <v>7</v>
      </c>
      <c r="B14" s="65">
        <v>7</v>
      </c>
      <c r="C14" s="100">
        <v>1920316276</v>
      </c>
      <c r="D14" s="67" t="s">
        <v>91</v>
      </c>
      <c r="E14" s="68" t="s">
        <v>92</v>
      </c>
      <c r="F14" s="101" t="s">
        <v>81</v>
      </c>
      <c r="G14" s="101" t="s">
        <v>277</v>
      </c>
      <c r="H14" s="69"/>
      <c r="I14" s="70"/>
      <c r="J14" s="70"/>
      <c r="K14" s="70"/>
      <c r="L14" s="152" t="s">
        <v>275</v>
      </c>
      <c r="M14" s="153"/>
      <c r="N14" s="154"/>
      <c r="O14" t="s">
        <v>276</v>
      </c>
    </row>
    <row r="15" spans="1:15" ht="20.100000000000001" customHeight="1">
      <c r="A15">
        <v>8</v>
      </c>
      <c r="B15" s="65">
        <v>8</v>
      </c>
      <c r="C15" s="100">
        <v>1920316296</v>
      </c>
      <c r="D15" s="67" t="s">
        <v>93</v>
      </c>
      <c r="E15" s="68" t="s">
        <v>92</v>
      </c>
      <c r="F15" s="101" t="s">
        <v>81</v>
      </c>
      <c r="G15" s="101" t="s">
        <v>277</v>
      </c>
      <c r="H15" s="69"/>
      <c r="I15" s="70"/>
      <c r="J15" s="70"/>
      <c r="K15" s="70"/>
      <c r="L15" s="152" t="s">
        <v>278</v>
      </c>
      <c r="M15" s="153"/>
      <c r="N15" s="154"/>
      <c r="O15" t="s">
        <v>276</v>
      </c>
    </row>
    <row r="16" spans="1:15" ht="20.100000000000001" customHeight="1">
      <c r="A16">
        <v>9</v>
      </c>
      <c r="B16" s="65">
        <v>9</v>
      </c>
      <c r="C16" s="100">
        <v>162616963</v>
      </c>
      <c r="D16" s="67" t="s">
        <v>94</v>
      </c>
      <c r="E16" s="68" t="s">
        <v>95</v>
      </c>
      <c r="F16" s="101" t="s">
        <v>81</v>
      </c>
      <c r="G16" s="101" t="s">
        <v>279</v>
      </c>
      <c r="H16" s="69"/>
      <c r="I16" s="70"/>
      <c r="J16" s="70"/>
      <c r="K16" s="70"/>
      <c r="L16" s="152">
        <v>18037</v>
      </c>
      <c r="M16" s="153"/>
      <c r="N16" s="154"/>
      <c r="O16" t="s">
        <v>276</v>
      </c>
    </row>
    <row r="17" spans="1:15" ht="20.100000000000001" customHeight="1">
      <c r="A17">
        <v>10</v>
      </c>
      <c r="B17" s="65">
        <v>10</v>
      </c>
      <c r="C17" s="100">
        <v>1920316268</v>
      </c>
      <c r="D17" s="67" t="s">
        <v>96</v>
      </c>
      <c r="E17" s="68" t="s">
        <v>97</v>
      </c>
      <c r="F17" s="101" t="s">
        <v>81</v>
      </c>
      <c r="G17" s="101" t="s">
        <v>277</v>
      </c>
      <c r="H17" s="69"/>
      <c r="I17" s="70"/>
      <c r="J17" s="70"/>
      <c r="K17" s="70"/>
      <c r="L17" s="152" t="s">
        <v>275</v>
      </c>
      <c r="M17" s="153"/>
      <c r="N17" s="154"/>
      <c r="O17" t="s">
        <v>276</v>
      </c>
    </row>
    <row r="18" spans="1:15" ht="20.100000000000001" customHeight="1">
      <c r="A18">
        <v>11</v>
      </c>
      <c r="B18" s="65">
        <v>11</v>
      </c>
      <c r="C18" s="100">
        <v>1921316329</v>
      </c>
      <c r="D18" s="67" t="s">
        <v>98</v>
      </c>
      <c r="E18" s="68" t="s">
        <v>99</v>
      </c>
      <c r="F18" s="101" t="s">
        <v>81</v>
      </c>
      <c r="G18" s="101" t="s">
        <v>277</v>
      </c>
      <c r="H18" s="69"/>
      <c r="I18" s="70"/>
      <c r="J18" s="70"/>
      <c r="K18" s="70"/>
      <c r="L18" s="152" t="s">
        <v>278</v>
      </c>
      <c r="M18" s="153"/>
      <c r="N18" s="154"/>
      <c r="O18" t="s">
        <v>276</v>
      </c>
    </row>
    <row r="19" spans="1:15" ht="20.100000000000001" customHeight="1">
      <c r="A19">
        <v>12</v>
      </c>
      <c r="B19" s="65">
        <v>12</v>
      </c>
      <c r="C19" s="100">
        <v>1921318549</v>
      </c>
      <c r="D19" s="67" t="s">
        <v>100</v>
      </c>
      <c r="E19" s="68" t="s">
        <v>101</v>
      </c>
      <c r="F19" s="101" t="s">
        <v>81</v>
      </c>
      <c r="G19" s="101" t="s">
        <v>277</v>
      </c>
      <c r="H19" s="69"/>
      <c r="I19" s="70"/>
      <c r="J19" s="70"/>
      <c r="K19" s="70"/>
      <c r="L19" s="152" t="s">
        <v>275</v>
      </c>
      <c r="M19" s="153"/>
      <c r="N19" s="154"/>
      <c r="O19" t="s">
        <v>276</v>
      </c>
    </row>
    <row r="20" spans="1:15" ht="20.100000000000001" customHeight="1">
      <c r="A20">
        <v>13</v>
      </c>
      <c r="B20" s="65">
        <v>13</v>
      </c>
      <c r="C20" s="100">
        <v>1920319367</v>
      </c>
      <c r="D20" s="67" t="s">
        <v>102</v>
      </c>
      <c r="E20" s="68" t="s">
        <v>103</v>
      </c>
      <c r="F20" s="101" t="s">
        <v>81</v>
      </c>
      <c r="G20" s="101" t="s">
        <v>277</v>
      </c>
      <c r="H20" s="69"/>
      <c r="I20" s="70"/>
      <c r="J20" s="70"/>
      <c r="K20" s="70"/>
      <c r="L20" s="152" t="s">
        <v>275</v>
      </c>
      <c r="M20" s="153"/>
      <c r="N20" s="154"/>
      <c r="O20" t="s">
        <v>276</v>
      </c>
    </row>
    <row r="21" spans="1:15" ht="20.100000000000001" customHeight="1">
      <c r="A21">
        <v>14</v>
      </c>
      <c r="B21" s="65">
        <v>14</v>
      </c>
      <c r="C21" s="100">
        <v>1920313010</v>
      </c>
      <c r="D21" s="67" t="s">
        <v>104</v>
      </c>
      <c r="E21" s="68" t="s">
        <v>105</v>
      </c>
      <c r="F21" s="101" t="s">
        <v>81</v>
      </c>
      <c r="G21" s="101" t="s">
        <v>277</v>
      </c>
      <c r="H21" s="69"/>
      <c r="I21" s="70"/>
      <c r="J21" s="70"/>
      <c r="K21" s="70"/>
      <c r="L21" s="152" t="s">
        <v>275</v>
      </c>
      <c r="M21" s="153"/>
      <c r="N21" s="154"/>
      <c r="O21" t="s">
        <v>276</v>
      </c>
    </row>
    <row r="22" spans="1:15" ht="20.100000000000001" customHeight="1">
      <c r="A22">
        <v>15</v>
      </c>
      <c r="B22" s="65">
        <v>15</v>
      </c>
      <c r="C22" s="100">
        <v>1920316270</v>
      </c>
      <c r="D22" s="67" t="s">
        <v>106</v>
      </c>
      <c r="E22" s="68" t="s">
        <v>107</v>
      </c>
      <c r="F22" s="101" t="s">
        <v>81</v>
      </c>
      <c r="G22" s="101" t="s">
        <v>277</v>
      </c>
      <c r="H22" s="69"/>
      <c r="I22" s="70"/>
      <c r="J22" s="70"/>
      <c r="K22" s="70"/>
      <c r="L22" s="152" t="s">
        <v>275</v>
      </c>
      <c r="M22" s="153"/>
      <c r="N22" s="154"/>
      <c r="O22" t="s">
        <v>276</v>
      </c>
    </row>
    <row r="23" spans="1:15" ht="20.100000000000001" customHeight="1">
      <c r="A23">
        <v>16</v>
      </c>
      <c r="B23" s="65">
        <v>16</v>
      </c>
      <c r="C23" s="100">
        <v>1920326345</v>
      </c>
      <c r="D23" s="67" t="s">
        <v>108</v>
      </c>
      <c r="E23" s="68" t="s">
        <v>109</v>
      </c>
      <c r="F23" s="101" t="s">
        <v>81</v>
      </c>
      <c r="G23" s="101" t="s">
        <v>274</v>
      </c>
      <c r="H23" s="69"/>
      <c r="I23" s="70"/>
      <c r="J23" s="70"/>
      <c r="K23" s="70"/>
      <c r="L23" s="152" t="s">
        <v>275</v>
      </c>
      <c r="M23" s="153"/>
      <c r="N23" s="154"/>
      <c r="O23" t="s">
        <v>276</v>
      </c>
    </row>
    <row r="24" spans="1:15" ht="20.100000000000001" customHeight="1">
      <c r="A24">
        <v>17</v>
      </c>
      <c r="B24" s="65">
        <v>17</v>
      </c>
      <c r="C24" s="100">
        <v>1920316271</v>
      </c>
      <c r="D24" s="67" t="s">
        <v>110</v>
      </c>
      <c r="E24" s="68" t="s">
        <v>111</v>
      </c>
      <c r="F24" s="101" t="s">
        <v>81</v>
      </c>
      <c r="G24" s="101" t="s">
        <v>277</v>
      </c>
      <c r="H24" s="69"/>
      <c r="I24" s="70"/>
      <c r="J24" s="70"/>
      <c r="K24" s="70"/>
      <c r="L24" s="152" t="s">
        <v>275</v>
      </c>
      <c r="M24" s="153"/>
      <c r="N24" s="154"/>
      <c r="O24" t="s">
        <v>276</v>
      </c>
    </row>
    <row r="25" spans="1:15" ht="20.100000000000001" customHeight="1">
      <c r="A25">
        <v>18</v>
      </c>
      <c r="B25" s="65">
        <v>18</v>
      </c>
      <c r="C25" s="100">
        <v>1920310824</v>
      </c>
      <c r="D25" s="67" t="s">
        <v>112</v>
      </c>
      <c r="E25" s="68" t="s">
        <v>113</v>
      </c>
      <c r="F25" s="101" t="s">
        <v>81</v>
      </c>
      <c r="G25" s="101" t="s">
        <v>277</v>
      </c>
      <c r="H25" s="69"/>
      <c r="I25" s="70"/>
      <c r="J25" s="70"/>
      <c r="K25" s="70"/>
      <c r="L25" s="152" t="s">
        <v>275</v>
      </c>
      <c r="M25" s="153"/>
      <c r="N25" s="154"/>
      <c r="O25" t="s">
        <v>276</v>
      </c>
    </row>
    <row r="26" spans="1:15" ht="20.100000000000001" customHeight="1">
      <c r="A26">
        <v>19</v>
      </c>
      <c r="B26" s="65">
        <v>19</v>
      </c>
      <c r="C26" s="100">
        <v>1920319618</v>
      </c>
      <c r="D26" s="67" t="s">
        <v>114</v>
      </c>
      <c r="E26" s="68" t="s">
        <v>115</v>
      </c>
      <c r="F26" s="101" t="s">
        <v>81</v>
      </c>
      <c r="G26" s="101" t="s">
        <v>277</v>
      </c>
      <c r="H26" s="69"/>
      <c r="I26" s="70"/>
      <c r="J26" s="70"/>
      <c r="K26" s="70"/>
      <c r="L26" s="152" t="s">
        <v>275</v>
      </c>
      <c r="M26" s="153"/>
      <c r="N26" s="154"/>
      <c r="O26" t="s">
        <v>276</v>
      </c>
    </row>
    <row r="27" spans="1:15" ht="20.100000000000001" customHeight="1">
      <c r="A27">
        <v>20</v>
      </c>
      <c r="B27" s="65">
        <v>20</v>
      </c>
      <c r="C27" s="100">
        <v>1920326383</v>
      </c>
      <c r="D27" s="67" t="s">
        <v>116</v>
      </c>
      <c r="E27" s="68" t="s">
        <v>115</v>
      </c>
      <c r="F27" s="101" t="s">
        <v>81</v>
      </c>
      <c r="G27" s="101" t="s">
        <v>274</v>
      </c>
      <c r="H27" s="69"/>
      <c r="I27" s="70"/>
      <c r="J27" s="70"/>
      <c r="K27" s="70"/>
      <c r="L27" s="152" t="s">
        <v>275</v>
      </c>
      <c r="M27" s="153"/>
      <c r="N27" s="154"/>
      <c r="O27" t="s">
        <v>276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7 A8:A27 G6:G2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266</v>
      </c>
    </row>
    <row r="2" spans="1:15" s="56" customFormat="1">
      <c r="C2" s="172" t="s">
        <v>59</v>
      </c>
      <c r="D2" s="172"/>
      <c r="E2" s="59" t="s">
        <v>262</v>
      </c>
      <c r="F2" s="169" t="s">
        <v>270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271</v>
      </c>
      <c r="D3" s="170" t="s">
        <v>272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280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21</v>
      </c>
      <c r="B8" s="65">
        <v>1</v>
      </c>
      <c r="C8" s="100">
        <v>1920311346</v>
      </c>
      <c r="D8" s="67" t="s">
        <v>117</v>
      </c>
      <c r="E8" s="68" t="s">
        <v>118</v>
      </c>
      <c r="F8" s="101" t="s">
        <v>81</v>
      </c>
      <c r="G8" s="101" t="s">
        <v>277</v>
      </c>
      <c r="H8" s="69"/>
      <c r="I8" s="70"/>
      <c r="J8" s="70"/>
      <c r="K8" s="70"/>
      <c r="L8" s="155" t="s">
        <v>275</v>
      </c>
      <c r="M8" s="156"/>
      <c r="N8" s="157"/>
      <c r="O8" t="s">
        <v>276</v>
      </c>
    </row>
    <row r="9" spans="1:15" ht="20.100000000000001" customHeight="1">
      <c r="A9">
        <v>22</v>
      </c>
      <c r="B9" s="65">
        <v>2</v>
      </c>
      <c r="C9" s="100">
        <v>1920318938</v>
      </c>
      <c r="D9" s="67" t="s">
        <v>119</v>
      </c>
      <c r="E9" s="68" t="s">
        <v>120</v>
      </c>
      <c r="F9" s="101" t="s">
        <v>81</v>
      </c>
      <c r="G9" s="101" t="s">
        <v>277</v>
      </c>
      <c r="H9" s="69"/>
      <c r="I9" s="70"/>
      <c r="J9" s="70"/>
      <c r="K9" s="70"/>
      <c r="L9" s="152" t="s">
        <v>275</v>
      </c>
      <c r="M9" s="153"/>
      <c r="N9" s="154"/>
      <c r="O9" t="s">
        <v>276</v>
      </c>
    </row>
    <row r="10" spans="1:15" ht="20.100000000000001" customHeight="1">
      <c r="A10">
        <v>23</v>
      </c>
      <c r="B10" s="65">
        <v>3</v>
      </c>
      <c r="C10" s="100">
        <v>1920726014</v>
      </c>
      <c r="D10" s="67" t="s">
        <v>79</v>
      </c>
      <c r="E10" s="68" t="s">
        <v>120</v>
      </c>
      <c r="F10" s="101" t="s">
        <v>81</v>
      </c>
      <c r="G10" s="101" t="s">
        <v>274</v>
      </c>
      <c r="H10" s="69"/>
      <c r="I10" s="70"/>
      <c r="J10" s="70"/>
      <c r="K10" s="70"/>
      <c r="L10" s="152" t="s">
        <v>275</v>
      </c>
      <c r="M10" s="153"/>
      <c r="N10" s="154"/>
      <c r="O10" t="s">
        <v>276</v>
      </c>
    </row>
    <row r="11" spans="1:15" ht="20.100000000000001" customHeight="1">
      <c r="A11">
        <v>24</v>
      </c>
      <c r="B11" s="65">
        <v>4</v>
      </c>
      <c r="C11" s="100">
        <v>1810315611</v>
      </c>
      <c r="D11" s="67" t="s">
        <v>121</v>
      </c>
      <c r="E11" s="68" t="s">
        <v>122</v>
      </c>
      <c r="F11" s="101" t="s">
        <v>81</v>
      </c>
      <c r="G11" s="101" t="s">
        <v>281</v>
      </c>
      <c r="H11" s="69"/>
      <c r="I11" s="70"/>
      <c r="J11" s="70"/>
      <c r="K11" s="70"/>
      <c r="L11" s="152" t="s">
        <v>275</v>
      </c>
      <c r="M11" s="153"/>
      <c r="N11" s="154"/>
      <c r="O11" t="s">
        <v>276</v>
      </c>
    </row>
    <row r="12" spans="1:15" ht="20.100000000000001" customHeight="1">
      <c r="A12">
        <v>25</v>
      </c>
      <c r="B12" s="65">
        <v>5</v>
      </c>
      <c r="C12" s="100">
        <v>1920715956</v>
      </c>
      <c r="D12" s="67" t="s">
        <v>123</v>
      </c>
      <c r="E12" s="68" t="s">
        <v>122</v>
      </c>
      <c r="F12" s="101" t="s">
        <v>81</v>
      </c>
      <c r="G12" s="101" t="s">
        <v>277</v>
      </c>
      <c r="H12" s="69"/>
      <c r="I12" s="70"/>
      <c r="J12" s="70"/>
      <c r="K12" s="70"/>
      <c r="L12" s="152" t="s">
        <v>275</v>
      </c>
      <c r="M12" s="153"/>
      <c r="N12" s="154"/>
      <c r="O12" t="s">
        <v>276</v>
      </c>
    </row>
    <row r="13" spans="1:15" ht="20.100000000000001" customHeight="1">
      <c r="A13">
        <v>26</v>
      </c>
      <c r="B13" s="65">
        <v>6</v>
      </c>
      <c r="C13" s="100">
        <v>1921311864</v>
      </c>
      <c r="D13" s="67" t="s">
        <v>124</v>
      </c>
      <c r="E13" s="68" t="s">
        <v>125</v>
      </c>
      <c r="F13" s="101" t="s">
        <v>81</v>
      </c>
      <c r="G13" s="101" t="s">
        <v>277</v>
      </c>
      <c r="H13" s="69"/>
      <c r="I13" s="70"/>
      <c r="J13" s="70"/>
      <c r="K13" s="70"/>
      <c r="L13" s="152" t="s">
        <v>275</v>
      </c>
      <c r="M13" s="153"/>
      <c r="N13" s="154"/>
      <c r="O13" t="s">
        <v>276</v>
      </c>
    </row>
    <row r="14" spans="1:15" ht="20.100000000000001" customHeight="1">
      <c r="A14">
        <v>27</v>
      </c>
      <c r="B14" s="65">
        <v>7</v>
      </c>
      <c r="C14" s="100">
        <v>1920326347</v>
      </c>
      <c r="D14" s="67" t="s">
        <v>126</v>
      </c>
      <c r="E14" s="68" t="s">
        <v>127</v>
      </c>
      <c r="F14" s="101" t="s">
        <v>81</v>
      </c>
      <c r="G14" s="101" t="s">
        <v>274</v>
      </c>
      <c r="H14" s="69"/>
      <c r="I14" s="70"/>
      <c r="J14" s="70"/>
      <c r="K14" s="70"/>
      <c r="L14" s="152" t="s">
        <v>275</v>
      </c>
      <c r="M14" s="153"/>
      <c r="N14" s="154"/>
      <c r="O14" t="s">
        <v>276</v>
      </c>
    </row>
    <row r="15" spans="1:15" ht="20.100000000000001" customHeight="1">
      <c r="A15">
        <v>28</v>
      </c>
      <c r="B15" s="65">
        <v>8</v>
      </c>
      <c r="C15" s="100">
        <v>1920316286</v>
      </c>
      <c r="D15" s="67" t="s">
        <v>128</v>
      </c>
      <c r="E15" s="68" t="s">
        <v>129</v>
      </c>
      <c r="F15" s="101" t="s">
        <v>81</v>
      </c>
      <c r="G15" s="101" t="s">
        <v>277</v>
      </c>
      <c r="H15" s="69"/>
      <c r="I15" s="70"/>
      <c r="J15" s="70"/>
      <c r="K15" s="70"/>
      <c r="L15" s="152" t="s">
        <v>275</v>
      </c>
      <c r="M15" s="153"/>
      <c r="N15" s="154"/>
      <c r="O15" t="s">
        <v>276</v>
      </c>
    </row>
    <row r="16" spans="1:15" ht="20.100000000000001" customHeight="1">
      <c r="A16">
        <v>29</v>
      </c>
      <c r="B16" s="65">
        <v>9</v>
      </c>
      <c r="C16" s="100">
        <v>1920726065</v>
      </c>
      <c r="D16" s="67" t="s">
        <v>130</v>
      </c>
      <c r="E16" s="68" t="s">
        <v>129</v>
      </c>
      <c r="F16" s="101" t="s">
        <v>81</v>
      </c>
      <c r="G16" s="101" t="s">
        <v>277</v>
      </c>
      <c r="H16" s="69"/>
      <c r="I16" s="70"/>
      <c r="J16" s="70"/>
      <c r="K16" s="70"/>
      <c r="L16" s="152" t="s">
        <v>275</v>
      </c>
      <c r="M16" s="153"/>
      <c r="N16" s="154"/>
      <c r="O16" t="s">
        <v>276</v>
      </c>
    </row>
    <row r="17" spans="1:15" ht="20.100000000000001" customHeight="1">
      <c r="A17">
        <v>30</v>
      </c>
      <c r="B17" s="65">
        <v>10</v>
      </c>
      <c r="C17" s="100">
        <v>1920310848</v>
      </c>
      <c r="D17" s="67" t="s">
        <v>131</v>
      </c>
      <c r="E17" s="68" t="s">
        <v>132</v>
      </c>
      <c r="F17" s="101" t="s">
        <v>81</v>
      </c>
      <c r="G17" s="101" t="s">
        <v>277</v>
      </c>
      <c r="H17" s="69"/>
      <c r="I17" s="70"/>
      <c r="J17" s="70"/>
      <c r="K17" s="70"/>
      <c r="L17" s="152" t="s">
        <v>275</v>
      </c>
      <c r="M17" s="153"/>
      <c r="N17" s="154"/>
      <c r="O17" t="s">
        <v>276</v>
      </c>
    </row>
    <row r="18" spans="1:15" ht="20.100000000000001" customHeight="1">
      <c r="A18">
        <v>31</v>
      </c>
      <c r="B18" s="65">
        <v>11</v>
      </c>
      <c r="C18" s="100">
        <v>1920350970</v>
      </c>
      <c r="D18" s="67" t="s">
        <v>133</v>
      </c>
      <c r="E18" s="68" t="s">
        <v>134</v>
      </c>
      <c r="F18" s="101" t="s">
        <v>81</v>
      </c>
      <c r="G18" s="101" t="s">
        <v>277</v>
      </c>
      <c r="H18" s="69"/>
      <c r="I18" s="70"/>
      <c r="J18" s="70"/>
      <c r="K18" s="70"/>
      <c r="L18" s="152" t="s">
        <v>275</v>
      </c>
      <c r="M18" s="153"/>
      <c r="N18" s="154"/>
      <c r="O18" t="s">
        <v>276</v>
      </c>
    </row>
    <row r="19" spans="1:15" ht="20.100000000000001" customHeight="1">
      <c r="A19">
        <v>32</v>
      </c>
      <c r="B19" s="65">
        <v>12</v>
      </c>
      <c r="C19" s="100">
        <v>1920329819</v>
      </c>
      <c r="D19" s="67" t="s">
        <v>126</v>
      </c>
      <c r="E19" s="68" t="s">
        <v>135</v>
      </c>
      <c r="F19" s="101" t="s">
        <v>81</v>
      </c>
      <c r="G19" s="101" t="s">
        <v>277</v>
      </c>
      <c r="H19" s="69"/>
      <c r="I19" s="70"/>
      <c r="J19" s="70"/>
      <c r="K19" s="70"/>
      <c r="L19" s="152" t="s">
        <v>275</v>
      </c>
      <c r="M19" s="153"/>
      <c r="N19" s="154"/>
      <c r="O19" t="s">
        <v>276</v>
      </c>
    </row>
    <row r="20" spans="1:15" ht="20.100000000000001" customHeight="1">
      <c r="A20">
        <v>33</v>
      </c>
      <c r="B20" s="65">
        <v>13</v>
      </c>
      <c r="C20" s="100">
        <v>1921316280</v>
      </c>
      <c r="D20" s="67" t="s">
        <v>136</v>
      </c>
      <c r="E20" s="68" t="s">
        <v>137</v>
      </c>
      <c r="F20" s="101" t="s">
        <v>81</v>
      </c>
      <c r="G20" s="101" t="s">
        <v>277</v>
      </c>
      <c r="H20" s="69"/>
      <c r="I20" s="70"/>
      <c r="J20" s="70"/>
      <c r="K20" s="70"/>
      <c r="L20" s="152" t="s">
        <v>275</v>
      </c>
      <c r="M20" s="153"/>
      <c r="N20" s="154"/>
      <c r="O20" t="s">
        <v>276</v>
      </c>
    </row>
    <row r="21" spans="1:15" ht="20.100000000000001" customHeight="1">
      <c r="A21">
        <v>34</v>
      </c>
      <c r="B21" s="65">
        <v>14</v>
      </c>
      <c r="C21" s="100">
        <v>1920225252</v>
      </c>
      <c r="D21" s="67" t="s">
        <v>138</v>
      </c>
      <c r="E21" s="68" t="s">
        <v>139</v>
      </c>
      <c r="F21" s="101" t="s">
        <v>81</v>
      </c>
      <c r="G21" s="101" t="s">
        <v>277</v>
      </c>
      <c r="H21" s="69"/>
      <c r="I21" s="70"/>
      <c r="J21" s="70"/>
      <c r="K21" s="70"/>
      <c r="L21" s="152" t="s">
        <v>275</v>
      </c>
      <c r="M21" s="153"/>
      <c r="N21" s="154"/>
      <c r="O21" t="s">
        <v>276</v>
      </c>
    </row>
    <row r="22" spans="1:15" ht="20.100000000000001" customHeight="1">
      <c r="A22">
        <v>35</v>
      </c>
      <c r="B22" s="65">
        <v>15</v>
      </c>
      <c r="C22" s="100">
        <v>1921316272</v>
      </c>
      <c r="D22" s="67" t="s">
        <v>140</v>
      </c>
      <c r="E22" s="68" t="s">
        <v>139</v>
      </c>
      <c r="F22" s="101" t="s">
        <v>81</v>
      </c>
      <c r="G22" s="101" t="s">
        <v>277</v>
      </c>
      <c r="H22" s="69"/>
      <c r="I22" s="70"/>
      <c r="J22" s="70"/>
      <c r="K22" s="70"/>
      <c r="L22" s="152" t="s">
        <v>275</v>
      </c>
      <c r="M22" s="153"/>
      <c r="N22" s="154"/>
      <c r="O22" t="s">
        <v>276</v>
      </c>
    </row>
    <row r="23" spans="1:15" ht="20.100000000000001" customHeight="1">
      <c r="A23">
        <v>36</v>
      </c>
      <c r="B23" s="65">
        <v>16</v>
      </c>
      <c r="C23" s="100">
        <v>1820326108</v>
      </c>
      <c r="D23" s="67" t="s">
        <v>141</v>
      </c>
      <c r="E23" s="68" t="s">
        <v>142</v>
      </c>
      <c r="F23" s="101" t="s">
        <v>81</v>
      </c>
      <c r="G23" s="101" t="s">
        <v>282</v>
      </c>
      <c r="H23" s="69"/>
      <c r="I23" s="70"/>
      <c r="J23" s="70"/>
      <c r="K23" s="70"/>
      <c r="L23" s="152" t="s">
        <v>275</v>
      </c>
      <c r="M23" s="153"/>
      <c r="N23" s="154"/>
      <c r="O23" t="s">
        <v>276</v>
      </c>
    </row>
    <row r="24" spans="1:15" ht="20.100000000000001" customHeight="1">
      <c r="A24">
        <v>37</v>
      </c>
      <c r="B24" s="65">
        <v>17</v>
      </c>
      <c r="C24" s="100">
        <v>1920310816</v>
      </c>
      <c r="D24" s="67" t="s">
        <v>143</v>
      </c>
      <c r="E24" s="68" t="s">
        <v>142</v>
      </c>
      <c r="F24" s="101" t="s">
        <v>81</v>
      </c>
      <c r="G24" s="101" t="s">
        <v>277</v>
      </c>
      <c r="H24" s="69"/>
      <c r="I24" s="70"/>
      <c r="J24" s="70"/>
      <c r="K24" s="70"/>
      <c r="L24" s="152" t="s">
        <v>275</v>
      </c>
      <c r="M24" s="153"/>
      <c r="N24" s="154"/>
      <c r="O24" t="s">
        <v>276</v>
      </c>
    </row>
    <row r="25" spans="1:15" ht="20.100000000000001" customHeight="1">
      <c r="A25">
        <v>38</v>
      </c>
      <c r="B25" s="65">
        <v>18</v>
      </c>
      <c r="C25" s="100">
        <v>1920316237</v>
      </c>
      <c r="D25" s="67" t="s">
        <v>144</v>
      </c>
      <c r="E25" s="68" t="s">
        <v>142</v>
      </c>
      <c r="F25" s="101" t="s">
        <v>81</v>
      </c>
      <c r="G25" s="101" t="s">
        <v>277</v>
      </c>
      <c r="H25" s="69"/>
      <c r="I25" s="70"/>
      <c r="J25" s="70"/>
      <c r="K25" s="70"/>
      <c r="L25" s="152" t="s">
        <v>275</v>
      </c>
      <c r="M25" s="153"/>
      <c r="N25" s="154"/>
      <c r="O25" t="s">
        <v>276</v>
      </c>
    </row>
    <row r="26" spans="1:15" ht="20.100000000000001" customHeight="1">
      <c r="A26">
        <v>39</v>
      </c>
      <c r="B26" s="65">
        <v>19</v>
      </c>
      <c r="C26" s="100">
        <v>1920318683</v>
      </c>
      <c r="D26" s="67" t="s">
        <v>145</v>
      </c>
      <c r="E26" s="68" t="s">
        <v>146</v>
      </c>
      <c r="F26" s="101" t="s">
        <v>81</v>
      </c>
      <c r="G26" s="101" t="s">
        <v>277</v>
      </c>
      <c r="H26" s="69"/>
      <c r="I26" s="70"/>
      <c r="J26" s="70"/>
      <c r="K26" s="70"/>
      <c r="L26" s="152" t="s">
        <v>275</v>
      </c>
      <c r="M26" s="153"/>
      <c r="N26" s="154"/>
      <c r="O26" t="s">
        <v>276</v>
      </c>
    </row>
    <row r="27" spans="1:15" ht="20.100000000000001" customHeight="1">
      <c r="A27">
        <v>40</v>
      </c>
      <c r="B27" s="65">
        <v>20</v>
      </c>
      <c r="C27" s="100">
        <v>1920326355</v>
      </c>
      <c r="D27" s="67" t="s">
        <v>147</v>
      </c>
      <c r="E27" s="68" t="s">
        <v>146</v>
      </c>
      <c r="F27" s="101" t="s">
        <v>81</v>
      </c>
      <c r="G27" s="101" t="s">
        <v>277</v>
      </c>
      <c r="H27" s="69"/>
      <c r="I27" s="70"/>
      <c r="J27" s="70"/>
      <c r="K27" s="70"/>
      <c r="L27" s="152" t="s">
        <v>278</v>
      </c>
      <c r="M27" s="153"/>
      <c r="N27" s="154"/>
      <c r="O27" t="s">
        <v>276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7 A8:A27 G6:G2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69" t="s">
        <v>58</v>
      </c>
      <c r="G1" s="169"/>
      <c r="H1" s="169"/>
      <c r="I1" s="169"/>
      <c r="J1" s="169"/>
      <c r="K1" s="169"/>
      <c r="L1" s="58" t="s">
        <v>267</v>
      </c>
    </row>
    <row r="2" spans="1:15" s="56" customFormat="1">
      <c r="C2" s="172" t="s">
        <v>59</v>
      </c>
      <c r="D2" s="172"/>
      <c r="E2" s="59" t="s">
        <v>263</v>
      </c>
      <c r="F2" s="169" t="s">
        <v>270</v>
      </c>
      <c r="G2" s="169"/>
      <c r="H2" s="169"/>
      <c r="I2" s="169"/>
      <c r="J2" s="169"/>
      <c r="K2" s="169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271</v>
      </c>
      <c r="D3" s="170" t="s">
        <v>272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283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9" t="s">
        <v>4</v>
      </c>
      <c r="C6" s="158" t="s">
        <v>64</v>
      </c>
      <c r="D6" s="167" t="s">
        <v>9</v>
      </c>
      <c r="E6" s="168" t="s">
        <v>10</v>
      </c>
      <c r="F6" s="158" t="s">
        <v>75</v>
      </c>
      <c r="G6" s="158" t="s">
        <v>76</v>
      </c>
      <c r="H6" s="158" t="s">
        <v>66</v>
      </c>
      <c r="I6" s="158" t="s">
        <v>67</v>
      </c>
      <c r="J6" s="160" t="s">
        <v>56</v>
      </c>
      <c r="K6" s="160"/>
      <c r="L6" s="161" t="s">
        <v>68</v>
      </c>
      <c r="M6" s="162"/>
      <c r="N6" s="163"/>
    </row>
    <row r="7" spans="1:15" ht="27" customHeight="1">
      <c r="B7" s="159"/>
      <c r="C7" s="159"/>
      <c r="D7" s="167"/>
      <c r="E7" s="168"/>
      <c r="F7" s="159"/>
      <c r="G7" s="159"/>
      <c r="H7" s="159"/>
      <c r="I7" s="159"/>
      <c r="J7" s="64" t="s">
        <v>69</v>
      </c>
      <c r="K7" s="64" t="s">
        <v>70</v>
      </c>
      <c r="L7" s="164"/>
      <c r="M7" s="165"/>
      <c r="N7" s="166"/>
    </row>
    <row r="8" spans="1:15" ht="20.100000000000001" customHeight="1">
      <c r="A8">
        <v>41</v>
      </c>
      <c r="B8" s="65">
        <v>1</v>
      </c>
      <c r="C8" s="100">
        <v>1810314678</v>
      </c>
      <c r="D8" s="67" t="s">
        <v>148</v>
      </c>
      <c r="E8" s="68" t="s">
        <v>83</v>
      </c>
      <c r="F8" s="101" t="s">
        <v>149</v>
      </c>
      <c r="G8" s="101" t="s">
        <v>281</v>
      </c>
      <c r="H8" s="69"/>
      <c r="I8" s="70"/>
      <c r="J8" s="70"/>
      <c r="K8" s="70"/>
      <c r="L8" s="155" t="s">
        <v>278</v>
      </c>
      <c r="M8" s="156"/>
      <c r="N8" s="157"/>
      <c r="O8" t="s">
        <v>276</v>
      </c>
    </row>
    <row r="9" spans="1:15" ht="20.100000000000001" customHeight="1">
      <c r="A9">
        <v>42</v>
      </c>
      <c r="B9" s="65">
        <v>2</v>
      </c>
      <c r="C9" s="100">
        <v>1920316282</v>
      </c>
      <c r="D9" s="67" t="s">
        <v>150</v>
      </c>
      <c r="E9" s="68" t="s">
        <v>83</v>
      </c>
      <c r="F9" s="101" t="s">
        <v>149</v>
      </c>
      <c r="G9" s="101" t="s">
        <v>277</v>
      </c>
      <c r="H9" s="69"/>
      <c r="I9" s="70"/>
      <c r="J9" s="70"/>
      <c r="K9" s="70"/>
      <c r="L9" s="152" t="s">
        <v>278</v>
      </c>
      <c r="M9" s="153"/>
      <c r="N9" s="154"/>
      <c r="O9" t="s">
        <v>276</v>
      </c>
    </row>
    <row r="10" spans="1:15" ht="20.100000000000001" customHeight="1">
      <c r="A10">
        <v>43</v>
      </c>
      <c r="B10" s="65">
        <v>3</v>
      </c>
      <c r="C10" s="100">
        <v>1920316295</v>
      </c>
      <c r="D10" s="67" t="s">
        <v>151</v>
      </c>
      <c r="E10" s="68" t="s">
        <v>83</v>
      </c>
      <c r="F10" s="101" t="s">
        <v>149</v>
      </c>
      <c r="G10" s="101" t="s">
        <v>277</v>
      </c>
      <c r="H10" s="69"/>
      <c r="I10" s="70"/>
      <c r="J10" s="70"/>
      <c r="K10" s="70"/>
      <c r="L10" s="152" t="s">
        <v>275</v>
      </c>
      <c r="M10" s="153"/>
      <c r="N10" s="154"/>
      <c r="O10" t="s">
        <v>276</v>
      </c>
    </row>
    <row r="11" spans="1:15" ht="20.100000000000001" customHeight="1">
      <c r="A11">
        <v>44</v>
      </c>
      <c r="B11" s="65">
        <v>4</v>
      </c>
      <c r="C11" s="100">
        <v>1920328712</v>
      </c>
      <c r="D11" s="67" t="s">
        <v>151</v>
      </c>
      <c r="E11" s="68" t="s">
        <v>83</v>
      </c>
      <c r="F11" s="101" t="s">
        <v>149</v>
      </c>
      <c r="G11" s="101" t="s">
        <v>274</v>
      </c>
      <c r="H11" s="69"/>
      <c r="I11" s="70"/>
      <c r="J11" s="70"/>
      <c r="K11" s="70"/>
      <c r="L11" s="152" t="s">
        <v>275</v>
      </c>
      <c r="M11" s="153"/>
      <c r="N11" s="154"/>
      <c r="O11" t="s">
        <v>276</v>
      </c>
    </row>
    <row r="12" spans="1:15" ht="20.100000000000001" customHeight="1">
      <c r="A12">
        <v>45</v>
      </c>
      <c r="B12" s="65">
        <v>5</v>
      </c>
      <c r="C12" s="100">
        <v>1921326344</v>
      </c>
      <c r="D12" s="67" t="s">
        <v>152</v>
      </c>
      <c r="E12" s="68" t="s">
        <v>83</v>
      </c>
      <c r="F12" s="101" t="s">
        <v>149</v>
      </c>
      <c r="G12" s="101" t="s">
        <v>274</v>
      </c>
      <c r="H12" s="69"/>
      <c r="I12" s="70"/>
      <c r="J12" s="70"/>
      <c r="K12" s="70"/>
      <c r="L12" s="152" t="s">
        <v>275</v>
      </c>
      <c r="M12" s="153"/>
      <c r="N12" s="154"/>
      <c r="O12" t="s">
        <v>276</v>
      </c>
    </row>
    <row r="13" spans="1:15" ht="20.100000000000001" customHeight="1">
      <c r="A13">
        <v>46</v>
      </c>
      <c r="B13" s="65">
        <v>6</v>
      </c>
      <c r="C13" s="100">
        <v>1810316614</v>
      </c>
      <c r="D13" s="67" t="s">
        <v>153</v>
      </c>
      <c r="E13" s="68" t="s">
        <v>154</v>
      </c>
      <c r="F13" s="101" t="s">
        <v>149</v>
      </c>
      <c r="G13" s="101" t="s">
        <v>281</v>
      </c>
      <c r="H13" s="69"/>
      <c r="I13" s="70"/>
      <c r="J13" s="70"/>
      <c r="K13" s="70"/>
      <c r="L13" s="152" t="s">
        <v>275</v>
      </c>
      <c r="M13" s="153"/>
      <c r="N13" s="154"/>
      <c r="O13" t="s">
        <v>276</v>
      </c>
    </row>
    <row r="14" spans="1:15" ht="20.100000000000001" customHeight="1">
      <c r="A14">
        <v>47</v>
      </c>
      <c r="B14" s="65">
        <v>7</v>
      </c>
      <c r="C14" s="100">
        <v>1921319190</v>
      </c>
      <c r="D14" s="67" t="s">
        <v>155</v>
      </c>
      <c r="E14" s="68" t="s">
        <v>156</v>
      </c>
      <c r="F14" s="101" t="s">
        <v>149</v>
      </c>
      <c r="G14" s="101" t="s">
        <v>277</v>
      </c>
      <c r="H14" s="69"/>
      <c r="I14" s="70"/>
      <c r="J14" s="70"/>
      <c r="K14" s="70"/>
      <c r="L14" s="152" t="s">
        <v>275</v>
      </c>
      <c r="M14" s="153"/>
      <c r="N14" s="154"/>
      <c r="O14" t="s">
        <v>276</v>
      </c>
    </row>
    <row r="15" spans="1:15" ht="20.100000000000001" customHeight="1">
      <c r="A15">
        <v>48</v>
      </c>
      <c r="B15" s="65">
        <v>8</v>
      </c>
      <c r="C15" s="100">
        <v>1921318534</v>
      </c>
      <c r="D15" s="67" t="s">
        <v>157</v>
      </c>
      <c r="E15" s="68" t="s">
        <v>158</v>
      </c>
      <c r="F15" s="101" t="s">
        <v>149</v>
      </c>
      <c r="G15" s="101" t="s">
        <v>277</v>
      </c>
      <c r="H15" s="69"/>
      <c r="I15" s="70"/>
      <c r="J15" s="70"/>
      <c r="K15" s="70"/>
      <c r="L15" s="152" t="s">
        <v>275</v>
      </c>
      <c r="M15" s="153"/>
      <c r="N15" s="154"/>
      <c r="O15" t="s">
        <v>276</v>
      </c>
    </row>
    <row r="16" spans="1:15" ht="20.100000000000001" customHeight="1">
      <c r="A16">
        <v>49</v>
      </c>
      <c r="B16" s="65">
        <v>9</v>
      </c>
      <c r="C16" s="100">
        <v>1920318539</v>
      </c>
      <c r="D16" s="67" t="s">
        <v>150</v>
      </c>
      <c r="E16" s="68" t="s">
        <v>159</v>
      </c>
      <c r="F16" s="101" t="s">
        <v>149</v>
      </c>
      <c r="G16" s="101" t="s">
        <v>277</v>
      </c>
      <c r="H16" s="69"/>
      <c r="I16" s="70"/>
      <c r="J16" s="70"/>
      <c r="K16" s="70"/>
      <c r="L16" s="152" t="s">
        <v>275</v>
      </c>
      <c r="M16" s="153"/>
      <c r="N16" s="154"/>
      <c r="O16" t="s">
        <v>276</v>
      </c>
    </row>
    <row r="17" spans="1:15" ht="20.100000000000001" customHeight="1">
      <c r="A17">
        <v>50</v>
      </c>
      <c r="B17" s="65">
        <v>10</v>
      </c>
      <c r="C17" s="100">
        <v>1920312556</v>
      </c>
      <c r="D17" s="67" t="s">
        <v>160</v>
      </c>
      <c r="E17" s="68" t="s">
        <v>161</v>
      </c>
      <c r="F17" s="101" t="s">
        <v>149</v>
      </c>
      <c r="G17" s="101" t="s">
        <v>277</v>
      </c>
      <c r="H17" s="69"/>
      <c r="I17" s="70"/>
      <c r="J17" s="70"/>
      <c r="K17" s="70"/>
      <c r="L17" s="152" t="s">
        <v>275</v>
      </c>
      <c r="M17" s="153"/>
      <c r="N17" s="154"/>
      <c r="O17" t="s">
        <v>276</v>
      </c>
    </row>
    <row r="18" spans="1:15" ht="20.100000000000001" customHeight="1">
      <c r="A18">
        <v>51</v>
      </c>
      <c r="B18" s="65">
        <v>11</v>
      </c>
      <c r="C18" s="100">
        <v>1920316306</v>
      </c>
      <c r="D18" s="67" t="s">
        <v>126</v>
      </c>
      <c r="E18" s="68" t="s">
        <v>162</v>
      </c>
      <c r="F18" s="101" t="s">
        <v>149</v>
      </c>
      <c r="G18" s="101" t="s">
        <v>277</v>
      </c>
      <c r="H18" s="69"/>
      <c r="I18" s="70"/>
      <c r="J18" s="70"/>
      <c r="K18" s="70"/>
      <c r="L18" s="152" t="s">
        <v>275</v>
      </c>
      <c r="M18" s="153"/>
      <c r="N18" s="154"/>
      <c r="O18" t="s">
        <v>276</v>
      </c>
    </row>
    <row r="19" spans="1:15" ht="20.100000000000001" customHeight="1">
      <c r="A19">
        <v>52</v>
      </c>
      <c r="B19" s="65">
        <v>12</v>
      </c>
      <c r="C19" s="100">
        <v>1920316240</v>
      </c>
      <c r="D19" s="67" t="s">
        <v>163</v>
      </c>
      <c r="E19" s="68" t="s">
        <v>164</v>
      </c>
      <c r="F19" s="101" t="s">
        <v>149</v>
      </c>
      <c r="G19" s="101" t="s">
        <v>277</v>
      </c>
      <c r="H19" s="69"/>
      <c r="I19" s="70"/>
      <c r="J19" s="70"/>
      <c r="K19" s="70"/>
      <c r="L19" s="152" t="s">
        <v>275</v>
      </c>
      <c r="M19" s="153"/>
      <c r="N19" s="154"/>
      <c r="O19" t="s">
        <v>276</v>
      </c>
    </row>
    <row r="20" spans="1:15" ht="20.100000000000001" customHeight="1">
      <c r="A20">
        <v>53</v>
      </c>
      <c r="B20" s="65">
        <v>13</v>
      </c>
      <c r="C20" s="100">
        <v>1810316613</v>
      </c>
      <c r="D20" s="67" t="s">
        <v>165</v>
      </c>
      <c r="E20" s="68" t="s">
        <v>166</v>
      </c>
      <c r="F20" s="101" t="s">
        <v>149</v>
      </c>
      <c r="G20" s="101" t="s">
        <v>281</v>
      </c>
      <c r="H20" s="69"/>
      <c r="I20" s="70"/>
      <c r="J20" s="70"/>
      <c r="K20" s="70"/>
      <c r="L20" s="152" t="s">
        <v>278</v>
      </c>
      <c r="M20" s="153"/>
      <c r="N20" s="154"/>
      <c r="O20" t="s">
        <v>276</v>
      </c>
    </row>
    <row r="21" spans="1:15" ht="20.100000000000001" customHeight="1">
      <c r="A21">
        <v>54</v>
      </c>
      <c r="B21" s="65">
        <v>14</v>
      </c>
      <c r="C21" s="100">
        <v>1921319531</v>
      </c>
      <c r="D21" s="67" t="s">
        <v>167</v>
      </c>
      <c r="E21" s="68" t="s">
        <v>168</v>
      </c>
      <c r="F21" s="101" t="s">
        <v>149</v>
      </c>
      <c r="G21" s="101" t="s">
        <v>277</v>
      </c>
      <c r="H21" s="69"/>
      <c r="I21" s="70"/>
      <c r="J21" s="70"/>
      <c r="K21" s="70"/>
      <c r="L21" s="152" t="s">
        <v>275</v>
      </c>
      <c r="M21" s="153"/>
      <c r="N21" s="154"/>
      <c r="O21" t="s">
        <v>276</v>
      </c>
    </row>
    <row r="22" spans="1:15" ht="20.100000000000001" customHeight="1">
      <c r="A22">
        <v>55</v>
      </c>
      <c r="B22" s="65">
        <v>15</v>
      </c>
      <c r="C22" s="100">
        <v>1920318718</v>
      </c>
      <c r="D22" s="67" t="s">
        <v>126</v>
      </c>
      <c r="E22" s="68" t="s">
        <v>169</v>
      </c>
      <c r="F22" s="101" t="s">
        <v>149</v>
      </c>
      <c r="G22" s="101" t="s">
        <v>277</v>
      </c>
      <c r="H22" s="69"/>
      <c r="I22" s="70"/>
      <c r="J22" s="70"/>
      <c r="K22" s="70"/>
      <c r="L22" s="152" t="s">
        <v>275</v>
      </c>
      <c r="M22" s="153"/>
      <c r="N22" s="154"/>
      <c r="O22" t="s">
        <v>276</v>
      </c>
    </row>
    <row r="23" spans="1:15" ht="20.100000000000001" customHeight="1">
      <c r="A23">
        <v>56</v>
      </c>
      <c r="B23" s="65">
        <v>16</v>
      </c>
      <c r="C23" s="100">
        <v>1920318548</v>
      </c>
      <c r="D23" s="67" t="s">
        <v>170</v>
      </c>
      <c r="E23" s="68" t="s">
        <v>171</v>
      </c>
      <c r="F23" s="101" t="s">
        <v>149</v>
      </c>
      <c r="G23" s="101" t="s">
        <v>277</v>
      </c>
      <c r="H23" s="69"/>
      <c r="I23" s="70"/>
      <c r="J23" s="70"/>
      <c r="K23" s="70"/>
      <c r="L23" s="152" t="s">
        <v>275</v>
      </c>
      <c r="M23" s="153"/>
      <c r="N23" s="154"/>
      <c r="O23" t="s">
        <v>276</v>
      </c>
    </row>
    <row r="24" spans="1:15" ht="20.100000000000001" customHeight="1">
      <c r="A24">
        <v>57</v>
      </c>
      <c r="B24" s="65">
        <v>17</v>
      </c>
      <c r="C24" s="100">
        <v>1920319422</v>
      </c>
      <c r="D24" s="67" t="s">
        <v>172</v>
      </c>
      <c r="E24" s="68" t="s">
        <v>171</v>
      </c>
      <c r="F24" s="101" t="s">
        <v>149</v>
      </c>
      <c r="G24" s="101" t="s">
        <v>277</v>
      </c>
      <c r="H24" s="69"/>
      <c r="I24" s="70"/>
      <c r="J24" s="70"/>
      <c r="K24" s="70"/>
      <c r="L24" s="152" t="s">
        <v>275</v>
      </c>
      <c r="M24" s="153"/>
      <c r="N24" s="154"/>
      <c r="O24" t="s">
        <v>276</v>
      </c>
    </row>
    <row r="25" spans="1:15" ht="20.100000000000001" customHeight="1">
      <c r="A25">
        <v>58</v>
      </c>
      <c r="B25" s="65">
        <v>18</v>
      </c>
      <c r="C25" s="100">
        <v>162625035</v>
      </c>
      <c r="D25" s="67" t="s">
        <v>79</v>
      </c>
      <c r="E25" s="68" t="s">
        <v>173</v>
      </c>
      <c r="F25" s="101" t="s">
        <v>149</v>
      </c>
      <c r="G25" s="101" t="s">
        <v>284</v>
      </c>
      <c r="H25" s="69"/>
      <c r="I25" s="70"/>
      <c r="J25" s="70"/>
      <c r="K25" s="70"/>
      <c r="L25" s="152">
        <v>19172</v>
      </c>
      <c r="M25" s="153"/>
      <c r="N25" s="154"/>
      <c r="O25" t="s">
        <v>276</v>
      </c>
    </row>
    <row r="26" spans="1:15" ht="20.100000000000001" customHeight="1">
      <c r="A26">
        <v>59</v>
      </c>
      <c r="B26" s="65">
        <v>19</v>
      </c>
      <c r="C26" s="100">
        <v>1920316247</v>
      </c>
      <c r="D26" s="67" t="s">
        <v>126</v>
      </c>
      <c r="E26" s="68" t="s">
        <v>111</v>
      </c>
      <c r="F26" s="101" t="s">
        <v>149</v>
      </c>
      <c r="G26" s="101" t="s">
        <v>277</v>
      </c>
      <c r="H26" s="69"/>
      <c r="I26" s="70"/>
      <c r="J26" s="70"/>
      <c r="K26" s="70"/>
      <c r="L26" s="152" t="s">
        <v>275</v>
      </c>
      <c r="M26" s="153"/>
      <c r="N26" s="154"/>
      <c r="O26" t="s">
        <v>276</v>
      </c>
    </row>
    <row r="27" spans="1:15" ht="20.100000000000001" customHeight="1">
      <c r="A27">
        <v>60</v>
      </c>
      <c r="B27" s="65">
        <v>20</v>
      </c>
      <c r="C27" s="100">
        <v>1920316285</v>
      </c>
      <c r="D27" s="67" t="s">
        <v>140</v>
      </c>
      <c r="E27" s="68" t="s">
        <v>174</v>
      </c>
      <c r="F27" s="101" t="s">
        <v>149</v>
      </c>
      <c r="G27" s="101" t="s">
        <v>277</v>
      </c>
      <c r="H27" s="69"/>
      <c r="I27" s="70"/>
      <c r="J27" s="70"/>
      <c r="K27" s="70"/>
      <c r="L27" s="152" t="s">
        <v>275</v>
      </c>
      <c r="M27" s="153"/>
      <c r="N27" s="154"/>
      <c r="O27" t="s">
        <v>276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7 A8:A27 G6:G2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2014-09-29T03:35:26Z</cp:lastPrinted>
  <dcterms:created xsi:type="dcterms:W3CDTF">2009-04-20T08:11:00Z</dcterms:created>
  <dcterms:modified xsi:type="dcterms:W3CDTF">2014-09-29T03:58:44Z</dcterms:modified>
</cp:coreProperties>
</file>